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Veselíčko\Documents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D44" i="1"/>
  <c r="F5" i="1"/>
  <c r="E5" i="1"/>
  <c r="D5" i="1"/>
</calcChain>
</file>

<file path=xl/sharedStrings.xml><?xml version="1.0" encoding="utf-8"?>
<sst xmlns="http://schemas.openxmlformats.org/spreadsheetml/2006/main" count="47" uniqueCount="47">
  <si>
    <r>
      <t xml:space="preserve">NÁVRH ROZPOČTU OBCE VESELÍČKO NA ROK </t>
    </r>
    <r>
      <rPr>
        <b/>
        <sz val="16"/>
        <color rgb="FFFF0000"/>
        <rFont val="Calibri"/>
        <family val="2"/>
        <charset val="238"/>
        <scheme val="minor"/>
      </rPr>
      <t>2020</t>
    </r>
  </si>
  <si>
    <t>PŘÍJMY</t>
  </si>
  <si>
    <t>schválený rozp. 2019</t>
  </si>
  <si>
    <t>předp. plnění 2019</t>
  </si>
  <si>
    <t>Daňové příjmy</t>
  </si>
  <si>
    <t>Knihovna</t>
  </si>
  <si>
    <t>Bytové hospodářství</t>
  </si>
  <si>
    <t>Územní rozvoj</t>
  </si>
  <si>
    <t>Činnost místní správy</t>
  </si>
  <si>
    <t>Nedaňové příjmy</t>
  </si>
  <si>
    <t>VÝDAJE</t>
  </si>
  <si>
    <t>předp. čer. 2019</t>
  </si>
  <si>
    <t>Silnice</t>
  </si>
  <si>
    <t>Ostatní záležitosti pozemních komunikací</t>
  </si>
  <si>
    <t>Dopravní obslužnost</t>
  </si>
  <si>
    <t xml:space="preserve">Odvádění a čištění vod </t>
  </si>
  <si>
    <t>Vodovod Západní Veselíčko</t>
  </si>
  <si>
    <t>Mateřská škola</t>
  </si>
  <si>
    <t>Muzeum</t>
  </si>
  <si>
    <t>Veselíčské novinky + publikace</t>
  </si>
  <si>
    <t>Kulturní dům</t>
  </si>
  <si>
    <t>Zachování a obnova kulturních památek</t>
  </si>
  <si>
    <t>Ostatní záležitosti péče o kulturní dědictví</t>
  </si>
  <si>
    <t>Ostatní záležitosti kultury (komise)</t>
  </si>
  <si>
    <t>Rozhlas</t>
  </si>
  <si>
    <t>Sportovní zařízení ve vlastnictví obce</t>
  </si>
  <si>
    <t>Veřejné osvětlení</t>
  </si>
  <si>
    <t>Hřbitov</t>
  </si>
  <si>
    <t>Nebezpečný odpad</t>
  </si>
  <si>
    <t>TKO</t>
  </si>
  <si>
    <t>SOV p.o. (kompostárna, kanalizace)</t>
  </si>
  <si>
    <t>Fond oprav  kanalizace - SOV p.o.</t>
  </si>
  <si>
    <t>Ostatní nakládání s odpady</t>
  </si>
  <si>
    <t>Péče o vzhled obce</t>
  </si>
  <si>
    <t>Sociální věci</t>
  </si>
  <si>
    <t xml:space="preserve">Krizová opatření </t>
  </si>
  <si>
    <t>Zásahová jednotka SDH</t>
  </si>
  <si>
    <t>Zastupitelstvo obce</t>
  </si>
  <si>
    <t>Volby do Evropského parlamentu</t>
  </si>
  <si>
    <t>Sociální fond  (příspěvky zam. -stravné)</t>
  </si>
  <si>
    <t>Podpora spolků</t>
  </si>
  <si>
    <t>Akce obce</t>
  </si>
  <si>
    <t>Služby peněžních ústavů</t>
  </si>
  <si>
    <t>Ostatní platby</t>
  </si>
  <si>
    <t>Vratky z minulých let (volby)</t>
  </si>
  <si>
    <r>
      <t xml:space="preserve">návrh rozp. na rok </t>
    </r>
    <r>
      <rPr>
        <sz val="9"/>
        <color rgb="FFFF0000"/>
        <rFont val="Calibri"/>
        <family val="2"/>
        <charset val="238"/>
        <scheme val="minor"/>
      </rPr>
      <t>2020</t>
    </r>
  </si>
  <si>
    <t>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</si>
</sst>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[$-405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28">
    <xf numFmtId="0" fontId="0" fillId="0" borderId="0" xfId="0"/>
    <xf numFmtId="165" fontId="5" fillId="0" borderId="1" xfId="1" applyFont="1" applyFill="1" applyBorder="1" applyAlignment="1"/>
    <xf numFmtId="0" fontId="5" fillId="4" borderId="1" xfId="0" applyFont="1" applyFill="1" applyBorder="1"/>
    <xf numFmtId="0" fontId="6" fillId="2" borderId="1" xfId="0" applyFont="1" applyFill="1" applyBorder="1"/>
    <xf numFmtId="165" fontId="7" fillId="0" borderId="1" xfId="1" applyFont="1" applyFill="1" applyBorder="1" applyAlignment="1"/>
    <xf numFmtId="0" fontId="5" fillId="0" borderId="1" xfId="0" applyFont="1" applyBorder="1"/>
    <xf numFmtId="0" fontId="5" fillId="3" borderId="1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164" fontId="5" fillId="4" borderId="1" xfId="0" applyNumberFormat="1" applyFont="1" applyFill="1" applyBorder="1"/>
    <xf numFmtId="0" fontId="5" fillId="2" borderId="1" xfId="0" applyFont="1" applyFill="1" applyBorder="1"/>
    <xf numFmtId="44" fontId="5" fillId="2" borderId="1" xfId="0" applyNumberFormat="1" applyFont="1" applyFill="1" applyBorder="1"/>
    <xf numFmtId="164" fontId="5" fillId="3" borderId="1" xfId="1" applyNumberFormat="1" applyFont="1" applyFill="1" applyBorder="1" applyAlignment="1"/>
    <xf numFmtId="164" fontId="5" fillId="0" borderId="1" xfId="1" applyNumberFormat="1" applyFont="1" applyFill="1" applyBorder="1" applyAlignment="1"/>
    <xf numFmtId="44" fontId="6" fillId="4" borderId="1" xfId="0" applyNumberFormat="1" applyFont="1" applyFill="1" applyBorder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8" fillId="2" borderId="1" xfId="0" applyFont="1" applyFill="1" applyBorder="1"/>
    <xf numFmtId="0" fontId="9" fillId="2" borderId="1" xfId="0" applyFont="1" applyFill="1" applyBorder="1"/>
    <xf numFmtId="164" fontId="8" fillId="2" borderId="1" xfId="0" applyNumberFormat="1" applyFont="1" applyFill="1" applyBorder="1"/>
    <xf numFmtId="44" fontId="8" fillId="2" borderId="1" xfId="0" applyNumberFormat="1" applyFont="1" applyFill="1" applyBorder="1"/>
    <xf numFmtId="44" fontId="5" fillId="0" borderId="1" xfId="0" applyNumberFormat="1" applyFont="1" applyBorder="1"/>
    <xf numFmtId="44" fontId="5" fillId="3" borderId="1" xfId="0" applyNumberFormat="1" applyFont="1" applyFill="1" applyBorder="1"/>
    <xf numFmtId="44" fontId="5" fillId="0" borderId="1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2020pracovn&#237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5" workbookViewId="0">
      <selection activeCell="B29" sqref="B29"/>
    </sheetView>
  </sheetViews>
  <sheetFormatPr defaultRowHeight="15" x14ac:dyDescent="0.25"/>
  <cols>
    <col min="1" max="1" width="6.85546875" customWidth="1"/>
    <col min="2" max="2" width="5" bestFit="1" customWidth="1"/>
    <col min="3" max="3" width="29.140625" customWidth="1"/>
    <col min="4" max="4" width="15.140625" bestFit="1" customWidth="1"/>
    <col min="5" max="5" width="15" customWidth="1"/>
    <col min="6" max="6" width="20" customWidth="1"/>
  </cols>
  <sheetData>
    <row r="1" spans="1:6" ht="21" x14ac:dyDescent="0.35">
      <c r="A1" s="15" t="s">
        <v>0</v>
      </c>
      <c r="B1" s="16"/>
      <c r="C1" s="16"/>
      <c r="D1" s="17"/>
      <c r="E1" s="18"/>
      <c r="F1" s="18"/>
    </row>
    <row r="2" spans="1:6" x14ac:dyDescent="0.25">
      <c r="A2" s="19"/>
      <c r="B2" s="19"/>
      <c r="C2" s="20" t="s">
        <v>1</v>
      </c>
      <c r="D2" s="21" t="s">
        <v>2</v>
      </c>
      <c r="E2" s="19" t="s">
        <v>3</v>
      </c>
      <c r="F2" s="22" t="s">
        <v>45</v>
      </c>
    </row>
    <row r="3" spans="1:6" x14ac:dyDescent="0.25">
      <c r="A3" s="5"/>
      <c r="B3" s="5"/>
      <c r="C3" s="26" t="s">
        <v>4</v>
      </c>
      <c r="D3" s="27">
        <v>13950000</v>
      </c>
      <c r="E3" s="27">
        <v>15718700</v>
      </c>
      <c r="F3" s="27">
        <v>14250000</v>
      </c>
    </row>
    <row r="4" spans="1:6" x14ac:dyDescent="0.25">
      <c r="A4" s="5"/>
      <c r="B4" s="5"/>
      <c r="C4" s="26" t="s">
        <v>9</v>
      </c>
      <c r="D4" s="27">
        <v>3585000</v>
      </c>
      <c r="E4" s="27">
        <v>7432668.0199999996</v>
      </c>
      <c r="F4" s="27">
        <v>685000</v>
      </c>
    </row>
    <row r="5" spans="1:6" x14ac:dyDescent="0.25">
      <c r="A5" s="6"/>
      <c r="B5" s="2"/>
      <c r="C5" s="2"/>
      <c r="D5" s="8">
        <f>D4+D3</f>
        <v>17535000</v>
      </c>
      <c r="E5" s="9">
        <f>E4+E3</f>
        <v>23151368.02</v>
      </c>
      <c r="F5" s="8">
        <f>F4+F3</f>
        <v>14935000</v>
      </c>
    </row>
    <row r="6" spans="1:6" x14ac:dyDescent="0.25">
      <c r="A6" s="10" t="s">
        <v>46</v>
      </c>
      <c r="B6" s="10"/>
      <c r="C6" s="3" t="s">
        <v>10</v>
      </c>
      <c r="D6" s="11"/>
      <c r="E6" s="10" t="s">
        <v>11</v>
      </c>
      <c r="F6" s="11"/>
    </row>
    <row r="7" spans="1:6" x14ac:dyDescent="0.25">
      <c r="A7" s="1">
        <v>2212</v>
      </c>
      <c r="B7" s="1"/>
      <c r="C7" s="1" t="s">
        <v>12</v>
      </c>
      <c r="D7" s="23">
        <v>500000</v>
      </c>
      <c r="E7" s="12">
        <v>230000</v>
      </c>
      <c r="F7" s="23">
        <v>50000</v>
      </c>
    </row>
    <row r="8" spans="1:6" x14ac:dyDescent="0.25">
      <c r="A8" s="1">
        <v>2219</v>
      </c>
      <c r="B8" s="1"/>
      <c r="C8" s="1" t="s">
        <v>13</v>
      </c>
      <c r="D8" s="23">
        <v>500000</v>
      </c>
      <c r="E8" s="13">
        <v>100000</v>
      </c>
      <c r="F8" s="23">
        <v>50000</v>
      </c>
    </row>
    <row r="9" spans="1:6" x14ac:dyDescent="0.25">
      <c r="A9" s="1">
        <v>2292</v>
      </c>
      <c r="B9" s="1"/>
      <c r="C9" s="1" t="s">
        <v>14</v>
      </c>
      <c r="D9" s="23">
        <v>70000</v>
      </c>
      <c r="E9" s="13">
        <v>63000</v>
      </c>
      <c r="F9" s="23">
        <v>135000</v>
      </c>
    </row>
    <row r="10" spans="1:6" x14ac:dyDescent="0.25">
      <c r="A10" s="1">
        <v>2321</v>
      </c>
      <c r="B10" s="1"/>
      <c r="C10" s="1" t="s">
        <v>15</v>
      </c>
      <c r="D10" s="23">
        <v>2200000</v>
      </c>
      <c r="E10" s="13">
        <v>936000</v>
      </c>
      <c r="F10" s="24">
        <v>1287000</v>
      </c>
    </row>
    <row r="11" spans="1:6" x14ac:dyDescent="0.25">
      <c r="A11" s="1">
        <v>2321</v>
      </c>
      <c r="B11" s="1"/>
      <c r="C11" s="1" t="s">
        <v>16</v>
      </c>
      <c r="D11" s="23">
        <v>500000</v>
      </c>
      <c r="E11" s="13">
        <v>500000</v>
      </c>
      <c r="F11" s="23">
        <v>250000</v>
      </c>
    </row>
    <row r="12" spans="1:6" x14ac:dyDescent="0.25">
      <c r="A12" s="1">
        <v>3111</v>
      </c>
      <c r="B12" s="1"/>
      <c r="C12" s="1" t="s">
        <v>17</v>
      </c>
      <c r="D12" s="23">
        <v>1780000</v>
      </c>
      <c r="E12" s="13">
        <v>5785000</v>
      </c>
      <c r="F12" s="23">
        <v>358000</v>
      </c>
    </row>
    <row r="13" spans="1:6" x14ac:dyDescent="0.25">
      <c r="A13" s="1">
        <v>3314</v>
      </c>
      <c r="B13" s="1"/>
      <c r="C13" s="1" t="s">
        <v>5</v>
      </c>
      <c r="D13" s="23">
        <v>70000</v>
      </c>
      <c r="E13" s="13">
        <v>114000</v>
      </c>
      <c r="F13" s="23">
        <v>80000</v>
      </c>
    </row>
    <row r="14" spans="1:6" x14ac:dyDescent="0.25">
      <c r="A14" s="1">
        <v>3315</v>
      </c>
      <c r="B14" s="1"/>
      <c r="C14" s="1" t="s">
        <v>18</v>
      </c>
      <c r="D14" s="23">
        <v>100000</v>
      </c>
      <c r="E14" s="13">
        <v>150000</v>
      </c>
      <c r="F14" s="23">
        <v>120000</v>
      </c>
    </row>
    <row r="15" spans="1:6" x14ac:dyDescent="0.25">
      <c r="A15" s="1">
        <v>3316</v>
      </c>
      <c r="B15" s="1"/>
      <c r="C15" s="1" t="s">
        <v>19</v>
      </c>
      <c r="D15" s="23">
        <v>150000</v>
      </c>
      <c r="E15" s="13">
        <v>130000</v>
      </c>
      <c r="F15" s="23">
        <v>150000</v>
      </c>
    </row>
    <row r="16" spans="1:6" x14ac:dyDescent="0.25">
      <c r="A16" s="1">
        <v>3319</v>
      </c>
      <c r="B16" s="1"/>
      <c r="C16" s="1" t="s">
        <v>20</v>
      </c>
      <c r="D16" s="23">
        <v>610000</v>
      </c>
      <c r="E16" s="13">
        <v>152000</v>
      </c>
      <c r="F16" s="23">
        <v>125000</v>
      </c>
    </row>
    <row r="17" spans="1:6" x14ac:dyDescent="0.25">
      <c r="A17" s="1">
        <v>3322</v>
      </c>
      <c r="B17" s="1"/>
      <c r="C17" s="1" t="s">
        <v>21</v>
      </c>
      <c r="D17" s="23">
        <v>500000</v>
      </c>
      <c r="E17" s="13">
        <v>130000</v>
      </c>
      <c r="F17" s="23">
        <v>100000</v>
      </c>
    </row>
    <row r="18" spans="1:6" x14ac:dyDescent="0.25">
      <c r="A18" s="1">
        <v>3329</v>
      </c>
      <c r="B18" s="1"/>
      <c r="C18" s="1" t="s">
        <v>22</v>
      </c>
      <c r="D18" s="23">
        <v>80000</v>
      </c>
      <c r="E18" s="13">
        <v>0</v>
      </c>
      <c r="F18" s="23">
        <v>15000</v>
      </c>
    </row>
    <row r="19" spans="1:6" x14ac:dyDescent="0.25">
      <c r="A19" s="1">
        <v>3399</v>
      </c>
      <c r="B19" s="1"/>
      <c r="C19" s="1" t="s">
        <v>23</v>
      </c>
      <c r="D19" s="23">
        <v>100000</v>
      </c>
      <c r="E19" s="13">
        <v>80000</v>
      </c>
      <c r="F19" s="23">
        <v>80000</v>
      </c>
    </row>
    <row r="20" spans="1:6" x14ac:dyDescent="0.25">
      <c r="A20" s="1">
        <v>3341</v>
      </c>
      <c r="B20" s="1"/>
      <c r="C20" s="1" t="s">
        <v>24</v>
      </c>
      <c r="D20" s="23"/>
      <c r="E20" s="13">
        <v>150000</v>
      </c>
      <c r="F20" s="23">
        <v>600000</v>
      </c>
    </row>
    <row r="21" spans="1:6" x14ac:dyDescent="0.25">
      <c r="A21" s="1">
        <v>3412</v>
      </c>
      <c r="B21" s="1"/>
      <c r="C21" s="1" t="s">
        <v>25</v>
      </c>
      <c r="D21" s="23"/>
      <c r="E21" s="13">
        <v>500000</v>
      </c>
      <c r="F21" s="23">
        <v>500000</v>
      </c>
    </row>
    <row r="22" spans="1:6" x14ac:dyDescent="0.25">
      <c r="A22" s="1">
        <v>3612</v>
      </c>
      <c r="B22" s="1"/>
      <c r="C22" s="1" t="s">
        <v>6</v>
      </c>
      <c r="D22" s="23">
        <v>200000</v>
      </c>
      <c r="E22" s="13">
        <v>200000</v>
      </c>
      <c r="F22" s="23">
        <v>1000000</v>
      </c>
    </row>
    <row r="23" spans="1:6" x14ac:dyDescent="0.25">
      <c r="A23" s="1">
        <v>3631</v>
      </c>
      <c r="B23" s="1"/>
      <c r="C23" s="1" t="s">
        <v>26</v>
      </c>
      <c r="D23" s="25">
        <v>400000</v>
      </c>
      <c r="E23" s="13">
        <v>2599000</v>
      </c>
      <c r="F23" s="25">
        <v>380000</v>
      </c>
    </row>
    <row r="24" spans="1:6" x14ac:dyDescent="0.25">
      <c r="A24" s="1">
        <v>3632</v>
      </c>
      <c r="B24" s="1"/>
      <c r="C24" s="1" t="s">
        <v>27</v>
      </c>
      <c r="D24" s="23">
        <v>30000</v>
      </c>
      <c r="E24" s="13">
        <v>30000</v>
      </c>
      <c r="F24" s="23">
        <v>30000</v>
      </c>
    </row>
    <row r="25" spans="1:6" x14ac:dyDescent="0.25">
      <c r="A25" s="1">
        <v>3636</v>
      </c>
      <c r="B25" s="1"/>
      <c r="C25" s="1" t="s">
        <v>7</v>
      </c>
      <c r="D25" s="23">
        <v>170000</v>
      </c>
      <c r="E25" s="12">
        <v>60000</v>
      </c>
      <c r="F25" s="23">
        <v>60000</v>
      </c>
    </row>
    <row r="26" spans="1:6" x14ac:dyDescent="0.25">
      <c r="A26" s="1">
        <v>3721</v>
      </c>
      <c r="B26" s="1"/>
      <c r="C26" s="1" t="s">
        <v>28</v>
      </c>
      <c r="D26" s="23">
        <v>20000</v>
      </c>
      <c r="E26" s="13">
        <v>10000</v>
      </c>
      <c r="F26" s="23">
        <v>10000</v>
      </c>
    </row>
    <row r="27" spans="1:6" x14ac:dyDescent="0.25">
      <c r="A27" s="1">
        <v>3722</v>
      </c>
      <c r="B27" s="1"/>
      <c r="C27" s="1" t="s">
        <v>29</v>
      </c>
      <c r="D27" s="25">
        <v>1000000</v>
      </c>
      <c r="E27" s="13">
        <v>950000</v>
      </c>
      <c r="F27" s="25">
        <v>600000</v>
      </c>
    </row>
    <row r="28" spans="1:6" x14ac:dyDescent="0.25">
      <c r="A28" s="1">
        <v>3726</v>
      </c>
      <c r="B28" s="1"/>
      <c r="C28" s="4" t="s">
        <v>30</v>
      </c>
      <c r="D28" s="25"/>
      <c r="E28" s="13"/>
      <c r="F28" s="25">
        <v>400000</v>
      </c>
    </row>
    <row r="29" spans="1:6" x14ac:dyDescent="0.25">
      <c r="A29" s="1">
        <v>2321</v>
      </c>
      <c r="B29" s="1"/>
      <c r="C29" s="4" t="s">
        <v>31</v>
      </c>
      <c r="D29" s="25"/>
      <c r="E29" s="13"/>
      <c r="F29" s="25">
        <v>400000</v>
      </c>
    </row>
    <row r="30" spans="1:6" x14ac:dyDescent="0.25">
      <c r="A30" s="1">
        <v>3729</v>
      </c>
      <c r="B30" s="1"/>
      <c r="C30" s="1" t="s">
        <v>32</v>
      </c>
      <c r="D30" s="23">
        <v>250000</v>
      </c>
      <c r="E30" s="13">
        <v>174000</v>
      </c>
      <c r="F30" s="23">
        <v>200000</v>
      </c>
    </row>
    <row r="31" spans="1:6" x14ac:dyDescent="0.25">
      <c r="A31" s="1">
        <v>3745</v>
      </c>
      <c r="B31" s="1"/>
      <c r="C31" s="1" t="s">
        <v>33</v>
      </c>
      <c r="D31" s="23">
        <v>2500000</v>
      </c>
      <c r="E31" s="13">
        <v>2500000</v>
      </c>
      <c r="F31" s="23">
        <v>2400000</v>
      </c>
    </row>
    <row r="32" spans="1:6" x14ac:dyDescent="0.25">
      <c r="A32" s="1">
        <v>4399</v>
      </c>
      <c r="B32" s="1"/>
      <c r="C32" s="1" t="s">
        <v>34</v>
      </c>
      <c r="D32" s="23">
        <v>1000000</v>
      </c>
      <c r="E32" s="13">
        <v>1200000</v>
      </c>
      <c r="F32" s="23">
        <v>300000</v>
      </c>
    </row>
    <row r="33" spans="1:6" x14ac:dyDescent="0.25">
      <c r="A33" s="1">
        <v>5213</v>
      </c>
      <c r="B33" s="1"/>
      <c r="C33" s="1" t="s">
        <v>35</v>
      </c>
      <c r="D33" s="23">
        <v>0</v>
      </c>
      <c r="E33" s="13">
        <v>0</v>
      </c>
      <c r="F33" s="23">
        <v>10000</v>
      </c>
    </row>
    <row r="34" spans="1:6" x14ac:dyDescent="0.25">
      <c r="A34" s="1">
        <v>5512</v>
      </c>
      <c r="B34" s="1"/>
      <c r="C34" s="1" t="s">
        <v>36</v>
      </c>
      <c r="D34" s="23">
        <v>110000</v>
      </c>
      <c r="E34" s="13">
        <v>270000</v>
      </c>
      <c r="F34" s="23">
        <v>100000</v>
      </c>
    </row>
    <row r="35" spans="1:6" x14ac:dyDescent="0.25">
      <c r="A35" s="1">
        <v>6112</v>
      </c>
      <c r="B35" s="1"/>
      <c r="C35" s="1" t="s">
        <v>37</v>
      </c>
      <c r="D35" s="23">
        <v>1250000</v>
      </c>
      <c r="E35" s="13">
        <v>1250000</v>
      </c>
      <c r="F35" s="23">
        <v>1350000</v>
      </c>
    </row>
    <row r="36" spans="1:6" x14ac:dyDescent="0.25">
      <c r="A36" s="1">
        <v>6117</v>
      </c>
      <c r="B36" s="1"/>
      <c r="C36" s="1" t="s">
        <v>38</v>
      </c>
      <c r="D36" s="23">
        <v>0</v>
      </c>
      <c r="E36" s="13">
        <v>29000</v>
      </c>
      <c r="F36" s="23">
        <v>0</v>
      </c>
    </row>
    <row r="37" spans="1:6" x14ac:dyDescent="0.25">
      <c r="A37" s="1">
        <v>6171</v>
      </c>
      <c r="B37" s="1"/>
      <c r="C37" s="1" t="s">
        <v>8</v>
      </c>
      <c r="D37" s="23">
        <v>3000000</v>
      </c>
      <c r="E37" s="13">
        <v>3500000</v>
      </c>
      <c r="F37" s="23">
        <v>3350000</v>
      </c>
    </row>
    <row r="38" spans="1:6" x14ac:dyDescent="0.25">
      <c r="A38" s="1">
        <v>6171</v>
      </c>
      <c r="B38" s="1"/>
      <c r="C38" s="1" t="s">
        <v>39</v>
      </c>
      <c r="D38" s="23">
        <v>80000</v>
      </c>
      <c r="E38" s="13">
        <v>80000</v>
      </c>
      <c r="F38" s="23">
        <v>80000</v>
      </c>
    </row>
    <row r="39" spans="1:6" x14ac:dyDescent="0.25">
      <c r="A39" s="1">
        <v>6171</v>
      </c>
      <c r="B39" s="1"/>
      <c r="C39" s="1" t="s">
        <v>40</v>
      </c>
      <c r="D39" s="23">
        <v>100000</v>
      </c>
      <c r="E39" s="13">
        <v>96500</v>
      </c>
      <c r="F39" s="23">
        <v>100000</v>
      </c>
    </row>
    <row r="40" spans="1:6" x14ac:dyDescent="0.25">
      <c r="A40" s="1">
        <v>6171</v>
      </c>
      <c r="B40" s="1"/>
      <c r="C40" s="1" t="s">
        <v>41</v>
      </c>
      <c r="D40" s="23">
        <v>250000</v>
      </c>
      <c r="E40" s="13">
        <v>500000</v>
      </c>
      <c r="F40" s="23">
        <v>250000</v>
      </c>
    </row>
    <row r="41" spans="1:6" x14ac:dyDescent="0.25">
      <c r="A41" s="1">
        <v>6310</v>
      </c>
      <c r="B41" s="1"/>
      <c r="C41" s="1" t="s">
        <v>42</v>
      </c>
      <c r="D41" s="23">
        <v>15000</v>
      </c>
      <c r="E41" s="13">
        <v>15000</v>
      </c>
      <c r="F41" s="23">
        <v>15000</v>
      </c>
    </row>
    <row r="42" spans="1:6" x14ac:dyDescent="0.25">
      <c r="A42" s="1">
        <v>6409</v>
      </c>
      <c r="B42" s="1"/>
      <c r="C42" s="1" t="s">
        <v>43</v>
      </c>
      <c r="D42" s="23">
        <v>0</v>
      </c>
      <c r="E42" s="12">
        <v>204133.02</v>
      </c>
      <c r="F42" s="23">
        <v>0</v>
      </c>
    </row>
    <row r="43" spans="1:6" x14ac:dyDescent="0.25">
      <c r="A43" s="1">
        <v>6402</v>
      </c>
      <c r="B43" s="1"/>
      <c r="C43" s="1" t="s">
        <v>44</v>
      </c>
      <c r="D43" s="23">
        <v>0</v>
      </c>
      <c r="E43" s="12">
        <v>9172</v>
      </c>
      <c r="F43" s="23">
        <v>0</v>
      </c>
    </row>
    <row r="44" spans="1:6" x14ac:dyDescent="0.25">
      <c r="A44" s="5"/>
      <c r="B44" s="7"/>
      <c r="C44" s="7"/>
      <c r="D44" s="14">
        <f>SUM(D7:D43)</f>
        <v>17535000</v>
      </c>
      <c r="E44" s="9">
        <f>SUM(E7:E43)</f>
        <v>22696805.02</v>
      </c>
      <c r="F44" s="14">
        <f>SUM(F7:F43)</f>
        <v>14935000</v>
      </c>
    </row>
    <row r="45" spans="1:6" x14ac:dyDescent="0.25">
      <c r="A45" s="18"/>
      <c r="B45" s="18"/>
      <c r="C45" s="18"/>
      <c r="D45" s="18"/>
      <c r="E45" s="18"/>
      <c r="F45" s="18"/>
    </row>
    <row r="46" spans="1:6" x14ac:dyDescent="0.25">
      <c r="A46" s="18"/>
      <c r="B46" s="18"/>
      <c r="C46" s="18"/>
      <c r="D46" s="18"/>
      <c r="E46" s="18"/>
      <c r="F46" s="18"/>
    </row>
    <row r="47" spans="1:6" x14ac:dyDescent="0.25">
      <c r="A47" s="18"/>
      <c r="B47" s="18"/>
      <c r="C47" s="18"/>
      <c r="D47" s="18"/>
      <c r="E47" s="18"/>
      <c r="F47" s="18"/>
    </row>
    <row r="48" spans="1:6" x14ac:dyDescent="0.25">
      <c r="A48" s="18"/>
      <c r="B48" s="18"/>
      <c r="C48" s="18"/>
      <c r="D48" s="18"/>
      <c r="E48" s="18"/>
      <c r="F48" s="18"/>
    </row>
    <row r="49" spans="1:6" x14ac:dyDescent="0.25">
      <c r="A49" s="18"/>
      <c r="B49" s="18"/>
      <c r="C49" s="18"/>
      <c r="D49" s="18"/>
      <c r="E49" s="18"/>
      <c r="F49" s="18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Veselíčko</cp:lastModifiedBy>
  <cp:lastPrinted>2019-11-11T14:45:29Z</cp:lastPrinted>
  <dcterms:created xsi:type="dcterms:W3CDTF">2019-11-11T14:30:33Z</dcterms:created>
  <dcterms:modified xsi:type="dcterms:W3CDTF">2019-11-11T16:02:05Z</dcterms:modified>
</cp:coreProperties>
</file>