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ana\Hana\GASNET\SMLOUVY\Mazurová\7700100448\7700100448_1_VB_město_Rychnov_u_Jabl_n_N\"/>
    </mc:Choice>
  </mc:AlternateContent>
  <bookViews>
    <workbookView xWindow="0" yWindow="0" windowWidth="22920" windowHeight="96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B8" i="1" l="1"/>
  <c r="B9" i="1"/>
  <c r="B7" i="1"/>
</calcChain>
</file>

<file path=xl/sharedStrings.xml><?xml version="1.0" encoding="utf-8"?>
<sst xmlns="http://schemas.openxmlformats.org/spreadsheetml/2006/main" count="13" uniqueCount="13">
  <si>
    <t>protlak</t>
  </si>
  <si>
    <t>překop celý</t>
  </si>
  <si>
    <t>překop 1/2</t>
  </si>
  <si>
    <t>ostatní</t>
  </si>
  <si>
    <t>podélné kom.</t>
  </si>
  <si>
    <t>podélné krajnice</t>
  </si>
  <si>
    <t>bm/ks</t>
  </si>
  <si>
    <t>cena</t>
  </si>
  <si>
    <t>sazba</t>
  </si>
  <si>
    <t>DPH</t>
  </si>
  <si>
    <t>bez DPH</t>
  </si>
  <si>
    <t>s DPH</t>
  </si>
  <si>
    <t>Výpočet výše náhrady dle ceníku města ke stavbě REKO MS Rychnov - Školní, č. st.: 7700100448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</si>
</sst>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1" fillId="0" borderId="2" xfId="0" applyFont="1" applyFill="1" applyBorder="1"/>
    <xf numFmtId="0" fontId="2" fillId="0" borderId="0" xfId="0" applyFont="1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8" sqref="F18"/>
    </sheetView>
  </sheetViews>
  <sheetFormatPr defaultRowHeight="15" x14ac:dyDescent="0.25"/>
  <cols>
    <col min="1" max="1" width="16.5703125" customWidth="1"/>
  </cols>
  <sheetData>
    <row r="1" spans="1:4" ht="15.75" x14ac:dyDescent="0.25">
      <c r="A1" s="7" t="s">
        <v>12</v>
      </c>
    </row>
    <row r="3" spans="1:4" x14ac:dyDescent="0.25">
      <c r="A3" s="1"/>
      <c r="B3" s="1" t="s">
        <v>6</v>
      </c>
      <c r="C3" s="1" t="s">
        <v>8</v>
      </c>
      <c r="D3" s="1" t="s">
        <v>7</v>
      </c>
    </row>
    <row r="4" spans="1:4" x14ac:dyDescent="0.25">
      <c r="A4" s="1" t="s">
        <v>0</v>
      </c>
      <c r="B4" s="1">
        <v>2</v>
      </c>
      <c r="C4" s="1">
        <v>2000</v>
      </c>
      <c r="D4" s="1">
        <f>B4*C4</f>
        <v>4000</v>
      </c>
    </row>
    <row r="5" spans="1:4" x14ac:dyDescent="0.25">
      <c r="A5" s="1" t="s">
        <v>1</v>
      </c>
      <c r="B5" s="1">
        <v>3</v>
      </c>
      <c r="C5" s="1">
        <v>10000</v>
      </c>
      <c r="D5" s="1">
        <f>B5*C5</f>
        <v>30000</v>
      </c>
    </row>
    <row r="6" spans="1:4" x14ac:dyDescent="0.25">
      <c r="A6" s="1" t="s">
        <v>2</v>
      </c>
      <c r="B6" s="1">
        <v>3</v>
      </c>
      <c r="C6" s="1">
        <v>5000</v>
      </c>
      <c r="D6" s="1">
        <f>B6*C6</f>
        <v>15000</v>
      </c>
    </row>
    <row r="7" spans="1:4" x14ac:dyDescent="0.25">
      <c r="A7" s="1" t="s">
        <v>4</v>
      </c>
      <c r="B7" s="1">
        <f>30.29+2.45</f>
        <v>32.74</v>
      </c>
      <c r="C7" s="1">
        <v>300</v>
      </c>
      <c r="D7" s="1">
        <f>B7*C7</f>
        <v>9822</v>
      </c>
    </row>
    <row r="8" spans="1:4" x14ac:dyDescent="0.25">
      <c r="A8" s="1" t="s">
        <v>5</v>
      </c>
      <c r="B8" s="1">
        <f>3.04+2.37</f>
        <v>5.41</v>
      </c>
      <c r="C8" s="1">
        <v>200</v>
      </c>
      <c r="D8" s="1">
        <f>B8*C8</f>
        <v>1082</v>
      </c>
    </row>
    <row r="9" spans="1:4" x14ac:dyDescent="0.25">
      <c r="A9" s="1" t="s">
        <v>3</v>
      </c>
      <c r="B9" s="1">
        <f>8.37+1.95+8.37+12.82+8.24</f>
        <v>39.75</v>
      </c>
      <c r="C9" s="1">
        <v>100</v>
      </c>
      <c r="D9" s="1">
        <f>B9*C9</f>
        <v>3975</v>
      </c>
    </row>
    <row r="10" spans="1:4" x14ac:dyDescent="0.25">
      <c r="C10" s="2" t="s">
        <v>10</v>
      </c>
      <c r="D10" s="5">
        <f>SUM(D4:D9)</f>
        <v>63879</v>
      </c>
    </row>
    <row r="11" spans="1:4" x14ac:dyDescent="0.25">
      <c r="C11" s="3" t="s">
        <v>9</v>
      </c>
      <c r="D11" s="4">
        <f>D10*0.21</f>
        <v>13414.59</v>
      </c>
    </row>
    <row r="12" spans="1:4" x14ac:dyDescent="0.25">
      <c r="C12" t="s">
        <v>11</v>
      </c>
      <c r="D12" s="6">
        <f>D10+D11</f>
        <v>77293.59</v>
      </c>
    </row>
    <row r="19" spans="7:7" x14ac:dyDescent="0.25">
      <c r="G19" s="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Hana Kubů</cp:lastModifiedBy>
  <dcterms:created xsi:type="dcterms:W3CDTF">2024-04-02T11:20:30Z</dcterms:created>
  <dcterms:modified xsi:type="dcterms:W3CDTF">2024-04-02T12:04:02Z</dcterms:modified>
</cp:coreProperties>
</file>