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hankovi\Desktop\HASIČI\"/>
    </mc:Choice>
  </mc:AlternateContent>
  <xr:revisionPtr revIDLastSave="0" documentId="13_ncr:1_{60E530DD-8E12-4B59-BC95-FDBF84B65352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2024" sheetId="1" r:id="rId1"/>
    <sheet name="2025" sheetId="3" r:id="rId2"/>
    <sheet name="2023" sheetId="2" r:id="rId3"/>
  </sheets>
  <calcPr calcId="191029"/>
  <extLst>
    <ext uri="GoogleSheetsCustomDataVersion1">
      <go:sheetsCustomData xmlns:go="http://customooxmlschemas.google.com/" r:id="rId5" roundtripDataSignature="AMtx7mg5XrNrHjNM90vv+ZJEFgJ8a6qTfA=="/>
    </ext>
  </extLst>
</workbook>
</file>

<file path=xl/calcChain.xml><?xml version="1.0" encoding="utf-8"?>
<calcChain xmlns="http://schemas.openxmlformats.org/spreadsheetml/2006/main">
  <c r="E20" i="3" l="1"/>
  <c r="E25" i="3"/>
  <c r="E24" i="3"/>
  <c r="E23" i="3"/>
  <c r="E22" i="3"/>
  <c r="E21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6" i="1"/>
  <c r="E21" i="1"/>
  <c r="E22" i="1"/>
  <c r="E23" i="1"/>
  <c r="E24" i="1"/>
  <c r="E14" i="1"/>
  <c r="E12" i="1"/>
  <c r="E7" i="1"/>
  <c r="E8" i="1"/>
  <c r="E22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9" i="1"/>
  <c r="E10" i="1"/>
  <c r="E11" i="1"/>
  <c r="E13" i="1"/>
  <c r="E15" i="1"/>
  <c r="E16" i="1"/>
  <c r="E17" i="1"/>
  <c r="E18" i="1"/>
  <c r="E19" i="1"/>
  <c r="E20" i="1"/>
  <c r="E28" i="3" l="1"/>
  <c r="E27" i="1"/>
</calcChain>
</file>

<file path=xl/sharedStrings.xml><?xml version="1.0" encoding="utf-8"?>
<sst xmlns="http://schemas.openxmlformats.org/spreadsheetml/2006/main" count="100" uniqueCount="50">
  <si>
    <t xml:space="preserve">Navržená výše odměn členů  JSDH Obce Kunčice pod Ondřejníkem (812155)          </t>
  </si>
  <si>
    <t>Příjmení, jméno</t>
  </si>
  <si>
    <t>Počet účastí</t>
  </si>
  <si>
    <t>Celkem hodin</t>
  </si>
  <si>
    <t>Bartoněk Michal</t>
  </si>
  <si>
    <t>Cochlar Ondřej</t>
  </si>
  <si>
    <t>Cochlar Václav</t>
  </si>
  <si>
    <t>Čajánek Adam</t>
  </si>
  <si>
    <t>Čajánek David</t>
  </si>
  <si>
    <t>Miroslav Kahánek</t>
  </si>
  <si>
    <t>David Káňa</t>
  </si>
  <si>
    <t>Radim Káňa</t>
  </si>
  <si>
    <t>Martin Macura</t>
  </si>
  <si>
    <t>Tomáš Maralík</t>
  </si>
  <si>
    <t>Pavel Mikulka</t>
  </si>
  <si>
    <t>Matěj Přeček</t>
  </si>
  <si>
    <t>Pavel Vaněk</t>
  </si>
  <si>
    <t>Závodný Tomáš</t>
  </si>
  <si>
    <t>Jako výchozí podklad pro stanovení návrhu odměny sloužil přehled účasti jednotlivých členů naší JSDH u událostí ve výše uvedeném období, který je také přiložen.</t>
  </si>
  <si>
    <t>Odměny budou vypláceny měsíčně, nejvýše však ve výši 2 500 Kč, do vyčerpání schválené částky.</t>
  </si>
  <si>
    <t>Návrh odměny v Kč</t>
  </si>
  <si>
    <t>za výjezdy u událostí v období od 1. 12. 2022 - 31. 10. 2023</t>
  </si>
  <si>
    <t>1,5</t>
  </si>
  <si>
    <t>25,25</t>
  </si>
  <si>
    <t>19,5</t>
  </si>
  <si>
    <t>29</t>
  </si>
  <si>
    <t>3,25</t>
  </si>
  <si>
    <t>8,75</t>
  </si>
  <si>
    <t>10,25</t>
  </si>
  <si>
    <t>V loňském a předchozích rocích byly vypláceny částky členům s účastí nad 500 Kč. Letos budou vyplaceny všechny odměny.</t>
  </si>
  <si>
    <t xml:space="preserve">Návrh předložil Miroslav Kahánek, velitel JSDH </t>
  </si>
  <si>
    <t>Návrh upravil Petr Tryščuk, místostarosta</t>
  </si>
  <si>
    <t>Výše odměny je stanovena na základě zaokrouhlení skutečně stráveného času u výjezdů. Zaokrouhlení je provedeno po 15 minutách. Částky jsou zaokrouhleny nahoru.</t>
  </si>
  <si>
    <t>Celkem návrh odměny činí cca:</t>
  </si>
  <si>
    <t>Cochlar Marek</t>
  </si>
  <si>
    <t>Hanus Michal</t>
  </si>
  <si>
    <t>Kahánek Miroslav</t>
  </si>
  <si>
    <t>Kahánek Pavel</t>
  </si>
  <si>
    <t>Káňa David</t>
  </si>
  <si>
    <t>Káňa Radim</t>
  </si>
  <si>
    <t>Maralík Tomáš</t>
  </si>
  <si>
    <t>Macura Martin</t>
  </si>
  <si>
    <t>Mikulka Pavel</t>
  </si>
  <si>
    <t>Přeček Matěj</t>
  </si>
  <si>
    <t>Vaněk Pavel</t>
  </si>
  <si>
    <t>Vaněk Petr</t>
  </si>
  <si>
    <t>Zbořil Adam</t>
  </si>
  <si>
    <t>za výjezdy u událostí v období od 1. 11. 2023 - 31. 10. 2024</t>
  </si>
  <si>
    <t>za výjezdy u událostí v období od 1. 11. 2024 - 31. 10. 2025</t>
  </si>
  <si>
    <t>Peter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</si>
</sst>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8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11"/>
      <color theme="1"/>
      <name val="Calibri"/>
    </font>
    <font>
      <b/>
      <sz val="10"/>
      <color rgb="FFFF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1F3864"/>
      <name val="Calibri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/>
    <xf numFmtId="49" fontId="8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/>
    <xf numFmtId="164" fontId="7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164" fontId="16" fillId="6" borderId="1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1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opLeftCell="B1" workbookViewId="0">
      <selection activeCell="E6" sqref="E6"/>
    </sheetView>
  </sheetViews>
  <sheetFormatPr defaultColWidth="14.42578125" defaultRowHeight="15" customHeight="1" x14ac:dyDescent="0.25"/>
  <cols>
    <col min="1" max="1" width="9.140625" hidden="1" customWidth="1"/>
    <col min="2" max="2" width="20.5703125" customWidth="1"/>
    <col min="3" max="4" width="14" customWidth="1"/>
    <col min="5" max="5" width="26.85546875" customWidth="1"/>
    <col min="6" max="6" width="21.140625" bestFit="1" customWidth="1"/>
    <col min="7" max="26" width="8.7109375" customWidth="1"/>
  </cols>
  <sheetData>
    <row r="1" spans="1:6" ht="5.25" customHeight="1" x14ac:dyDescent="0.25"/>
    <row r="2" spans="1:6" ht="24.75" customHeight="1" x14ac:dyDescent="0.25">
      <c r="B2" s="26" t="s">
        <v>0</v>
      </c>
      <c r="C2" s="26"/>
      <c r="D2" s="26"/>
      <c r="E2" s="26"/>
      <c r="F2" s="26"/>
    </row>
    <row r="3" spans="1:6" ht="15.75" x14ac:dyDescent="0.25">
      <c r="B3" s="27" t="s">
        <v>47</v>
      </c>
      <c r="C3" s="27"/>
      <c r="D3" s="27"/>
      <c r="E3" s="27"/>
      <c r="F3" s="27"/>
    </row>
    <row r="4" spans="1:6" ht="12" customHeight="1" x14ac:dyDescent="0.35">
      <c r="B4" s="1"/>
    </row>
    <row r="5" spans="1:6" ht="27.75" customHeight="1" x14ac:dyDescent="0.25">
      <c r="A5" s="2"/>
      <c r="B5" s="18" t="s">
        <v>1</v>
      </c>
      <c r="C5" s="22" t="s">
        <v>2</v>
      </c>
      <c r="D5" s="22" t="s">
        <v>3</v>
      </c>
      <c r="E5" s="19" t="s">
        <v>20</v>
      </c>
    </row>
    <row r="6" spans="1:6" ht="15" customHeight="1" x14ac:dyDescent="0.25">
      <c r="A6" s="4"/>
      <c r="B6" s="21" t="s">
        <v>4</v>
      </c>
      <c r="C6" s="24">
        <v>36</v>
      </c>
      <c r="D6" s="23">
        <v>47.75</v>
      </c>
      <c r="E6" s="25">
        <f t="shared" ref="E6:E8" si="0">D6*340</f>
        <v>16235</v>
      </c>
    </row>
    <row r="7" spans="1:6" ht="15" customHeight="1" x14ac:dyDescent="0.25">
      <c r="A7" s="4"/>
      <c r="B7" s="21" t="s">
        <v>34</v>
      </c>
      <c r="C7" s="24">
        <v>1</v>
      </c>
      <c r="D7" s="23">
        <v>1.5</v>
      </c>
      <c r="E7" s="25">
        <f t="shared" si="0"/>
        <v>510</v>
      </c>
    </row>
    <row r="8" spans="1:6" ht="15" customHeight="1" x14ac:dyDescent="0.25">
      <c r="A8" s="4"/>
      <c r="B8" s="21" t="s">
        <v>5</v>
      </c>
      <c r="C8" s="24">
        <v>29</v>
      </c>
      <c r="D8" s="23">
        <v>57.5</v>
      </c>
      <c r="E8" s="25">
        <f t="shared" si="0"/>
        <v>19550</v>
      </c>
    </row>
    <row r="9" spans="1:6" ht="15" customHeight="1" x14ac:dyDescent="0.25">
      <c r="A9" s="4"/>
      <c r="B9" s="21" t="s">
        <v>6</v>
      </c>
      <c r="C9" s="24">
        <v>5</v>
      </c>
      <c r="D9" s="23">
        <v>4.25</v>
      </c>
      <c r="E9" s="25">
        <f t="shared" ref="E9:E24" si="1">D9*340</f>
        <v>1445</v>
      </c>
    </row>
    <row r="10" spans="1:6" ht="15" customHeight="1" x14ac:dyDescent="0.25">
      <c r="A10" s="4"/>
      <c r="B10" s="21" t="s">
        <v>7</v>
      </c>
      <c r="C10" s="24">
        <v>41</v>
      </c>
      <c r="D10" s="23">
        <v>66</v>
      </c>
      <c r="E10" s="25">
        <f t="shared" si="1"/>
        <v>22440</v>
      </c>
    </row>
    <row r="11" spans="1:6" ht="15" customHeight="1" x14ac:dyDescent="0.25">
      <c r="A11" s="4"/>
      <c r="B11" s="21" t="s">
        <v>8</v>
      </c>
      <c r="C11" s="24">
        <v>35</v>
      </c>
      <c r="D11" s="23">
        <v>46</v>
      </c>
      <c r="E11" s="25">
        <f t="shared" si="1"/>
        <v>15640</v>
      </c>
    </row>
    <row r="12" spans="1:6" ht="15" customHeight="1" x14ac:dyDescent="0.25">
      <c r="A12" s="4"/>
      <c r="B12" s="21" t="s">
        <v>35</v>
      </c>
      <c r="C12" s="24">
        <v>24</v>
      </c>
      <c r="D12" s="23">
        <v>43.5</v>
      </c>
      <c r="E12" s="25">
        <f t="shared" si="1"/>
        <v>14790</v>
      </c>
    </row>
    <row r="13" spans="1:6" ht="15" customHeight="1" x14ac:dyDescent="0.25">
      <c r="A13" s="4"/>
      <c r="B13" s="21" t="s">
        <v>36</v>
      </c>
      <c r="C13" s="24">
        <v>53</v>
      </c>
      <c r="D13" s="23">
        <v>74.25</v>
      </c>
      <c r="E13" s="25">
        <f t="shared" si="1"/>
        <v>25245</v>
      </c>
    </row>
    <row r="14" spans="1:6" ht="15" customHeight="1" x14ac:dyDescent="0.25">
      <c r="A14" s="4"/>
      <c r="B14" s="21" t="s">
        <v>37</v>
      </c>
      <c r="C14" s="24">
        <v>4</v>
      </c>
      <c r="D14" s="23">
        <v>11.25</v>
      </c>
      <c r="E14" s="25">
        <f t="shared" si="1"/>
        <v>3825</v>
      </c>
    </row>
    <row r="15" spans="1:6" ht="15" customHeight="1" x14ac:dyDescent="0.25">
      <c r="A15" s="4"/>
      <c r="B15" s="21" t="s">
        <v>38</v>
      </c>
      <c r="C15" s="24">
        <v>51</v>
      </c>
      <c r="D15" s="23">
        <v>62.5</v>
      </c>
      <c r="E15" s="25">
        <f t="shared" si="1"/>
        <v>21250</v>
      </c>
    </row>
    <row r="16" spans="1:6" ht="15" customHeight="1" x14ac:dyDescent="0.25">
      <c r="A16" s="4"/>
      <c r="B16" s="21" t="s">
        <v>39</v>
      </c>
      <c r="C16" s="24">
        <v>12</v>
      </c>
      <c r="D16" s="23">
        <v>8.25</v>
      </c>
      <c r="E16" s="25">
        <f t="shared" si="1"/>
        <v>2805</v>
      </c>
    </row>
    <row r="17" spans="1:5" ht="15" customHeight="1" x14ac:dyDescent="0.25">
      <c r="A17" s="4"/>
      <c r="B17" s="21" t="s">
        <v>41</v>
      </c>
      <c r="C17" s="24">
        <v>11</v>
      </c>
      <c r="D17" s="23">
        <v>9.75</v>
      </c>
      <c r="E17" s="25">
        <f t="shared" si="1"/>
        <v>3315</v>
      </c>
    </row>
    <row r="18" spans="1:5" ht="15" customHeight="1" x14ac:dyDescent="0.25">
      <c r="A18" s="4"/>
      <c r="B18" s="21" t="s">
        <v>40</v>
      </c>
      <c r="C18" s="24">
        <v>37</v>
      </c>
      <c r="D18" s="23">
        <v>64.25</v>
      </c>
      <c r="E18" s="25">
        <f t="shared" si="1"/>
        <v>21845</v>
      </c>
    </row>
    <row r="19" spans="1:5" ht="15" customHeight="1" x14ac:dyDescent="0.25">
      <c r="A19" s="4"/>
      <c r="B19" s="21" t="s">
        <v>42</v>
      </c>
      <c r="C19" s="24">
        <v>33</v>
      </c>
      <c r="D19" s="23">
        <v>53</v>
      </c>
      <c r="E19" s="25">
        <f t="shared" si="1"/>
        <v>18020</v>
      </c>
    </row>
    <row r="20" spans="1:5" ht="15" customHeight="1" x14ac:dyDescent="0.25">
      <c r="A20" s="4"/>
      <c r="B20" s="21" t="s">
        <v>43</v>
      </c>
      <c r="C20" s="24">
        <v>20</v>
      </c>
      <c r="D20" s="23">
        <v>30</v>
      </c>
      <c r="E20" s="25">
        <f t="shared" si="1"/>
        <v>10200</v>
      </c>
    </row>
    <row r="21" spans="1:5" ht="15" customHeight="1" x14ac:dyDescent="0.25">
      <c r="A21" s="4"/>
      <c r="B21" s="21" t="s">
        <v>44</v>
      </c>
      <c r="C21" s="24">
        <v>12</v>
      </c>
      <c r="D21" s="23">
        <v>14</v>
      </c>
      <c r="E21" s="25">
        <f t="shared" si="1"/>
        <v>4760</v>
      </c>
    </row>
    <row r="22" spans="1:5" ht="15" customHeight="1" x14ac:dyDescent="0.25">
      <c r="A22" s="4"/>
      <c r="B22" s="21" t="s">
        <v>45</v>
      </c>
      <c r="C22" s="24">
        <v>2</v>
      </c>
      <c r="D22" s="23">
        <v>2</v>
      </c>
      <c r="E22" s="25">
        <f t="shared" si="1"/>
        <v>680</v>
      </c>
    </row>
    <row r="23" spans="1:5" ht="15" customHeight="1" x14ac:dyDescent="0.25">
      <c r="A23" s="4"/>
      <c r="B23" s="21" t="s">
        <v>17</v>
      </c>
      <c r="C23" s="24">
        <v>16</v>
      </c>
      <c r="D23" s="23">
        <v>15.25</v>
      </c>
      <c r="E23" s="25">
        <f t="shared" si="1"/>
        <v>5185</v>
      </c>
    </row>
    <row r="24" spans="1:5" ht="19.5" customHeight="1" x14ac:dyDescent="0.25">
      <c r="A24" s="4"/>
      <c r="B24" s="21" t="s">
        <v>46</v>
      </c>
      <c r="C24" s="24">
        <v>29</v>
      </c>
      <c r="D24" s="23">
        <v>38.25</v>
      </c>
      <c r="E24" s="25">
        <f t="shared" si="1"/>
        <v>13005</v>
      </c>
    </row>
    <row r="25" spans="1:5" ht="3.75" customHeight="1" x14ac:dyDescent="0.25">
      <c r="B25" s="20"/>
      <c r="C25" s="20"/>
      <c r="D25" s="20"/>
      <c r="E25" s="20"/>
    </row>
    <row r="26" spans="1:5" ht="3.75" customHeight="1" x14ac:dyDescent="0.25">
      <c r="B26" s="20"/>
      <c r="C26" s="20"/>
      <c r="D26" s="20"/>
      <c r="E26" s="20"/>
    </row>
    <row r="27" spans="1:5" ht="19.5" customHeight="1" x14ac:dyDescent="0.25">
      <c r="B27" s="30" t="s">
        <v>33</v>
      </c>
      <c r="C27" s="30"/>
      <c r="D27" s="30"/>
      <c r="E27" s="17">
        <f>SUM(E6:E24)</f>
        <v>220745</v>
      </c>
    </row>
    <row r="28" spans="1:5" ht="25.5" customHeight="1" x14ac:dyDescent="0.25">
      <c r="B28" s="8"/>
      <c r="C28" s="8"/>
      <c r="D28" s="8"/>
      <c r="E28" s="8"/>
    </row>
    <row r="29" spans="1:5" ht="44.25" customHeight="1" x14ac:dyDescent="0.25">
      <c r="B29" s="31" t="s">
        <v>18</v>
      </c>
      <c r="C29" s="31"/>
      <c r="D29" s="31"/>
      <c r="E29" s="31"/>
    </row>
    <row r="30" spans="1:5" ht="3" customHeight="1" x14ac:dyDescent="0.25">
      <c r="B30" s="15"/>
      <c r="C30" s="15"/>
      <c r="D30" s="15"/>
      <c r="E30" s="15"/>
    </row>
    <row r="31" spans="1:5" ht="27" customHeight="1" x14ac:dyDescent="0.25">
      <c r="B31" s="32" t="s">
        <v>19</v>
      </c>
      <c r="C31" s="32"/>
      <c r="D31" s="32"/>
      <c r="E31" s="32"/>
    </row>
    <row r="32" spans="1:5" ht="12" customHeight="1" x14ac:dyDescent="0.25">
      <c r="B32" s="15"/>
      <c r="C32" s="15"/>
      <c r="D32" s="15"/>
      <c r="E32" s="15"/>
    </row>
    <row r="33" spans="2:5" ht="44.25" customHeight="1" x14ac:dyDescent="0.25">
      <c r="B33" s="32" t="s">
        <v>32</v>
      </c>
      <c r="C33" s="32"/>
      <c r="D33" s="32"/>
      <c r="E33" s="32"/>
    </row>
    <row r="34" spans="2:5" ht="12" customHeight="1" x14ac:dyDescent="0.25">
      <c r="B34" s="15"/>
      <c r="C34" s="15"/>
      <c r="D34" s="15"/>
      <c r="E34" s="15"/>
    </row>
    <row r="35" spans="2:5" s="12" customFormat="1" ht="29.25" customHeight="1" x14ac:dyDescent="0.25">
      <c r="B35" s="28" t="s">
        <v>29</v>
      </c>
      <c r="C35" s="28"/>
      <c r="D35" s="28"/>
      <c r="E35" s="28"/>
    </row>
    <row r="36" spans="2:5" ht="12" customHeight="1" x14ac:dyDescent="0.25">
      <c r="B36" s="16"/>
      <c r="C36" s="16"/>
      <c r="D36" s="16"/>
      <c r="E36" s="16"/>
    </row>
    <row r="37" spans="2:5" ht="12" customHeight="1" x14ac:dyDescent="0.25">
      <c r="B37" s="29" t="s">
        <v>30</v>
      </c>
      <c r="C37" s="29"/>
      <c r="D37" s="29"/>
      <c r="E37" s="29"/>
    </row>
    <row r="38" spans="2:5" ht="15.75" customHeight="1" x14ac:dyDescent="0.25">
      <c r="B38" s="29" t="s">
        <v>31</v>
      </c>
      <c r="C38" s="29"/>
      <c r="D38" s="29"/>
      <c r="E38" s="29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9">
    <mergeCell ref="B2:F2"/>
    <mergeCell ref="B3:F3"/>
    <mergeCell ref="B35:E35"/>
    <mergeCell ref="B37:E37"/>
    <mergeCell ref="B38:E38"/>
    <mergeCell ref="B27:D27"/>
    <mergeCell ref="B29:E29"/>
    <mergeCell ref="B31:E31"/>
    <mergeCell ref="B33:E33"/>
  </mergeCell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271F-57BC-47D0-8F7C-E4A879657AA6}">
  <dimension ref="A1:F1001"/>
  <sheetViews>
    <sheetView tabSelected="1" topLeftCell="B1" workbookViewId="0">
      <selection activeCell="F30" sqref="F30"/>
    </sheetView>
  </sheetViews>
  <sheetFormatPr defaultColWidth="14.42578125" defaultRowHeight="15" x14ac:dyDescent="0.25"/>
  <cols>
    <col min="1" max="1" width="9.140625" hidden="1" customWidth="1"/>
    <col min="2" max="2" width="20.5703125" customWidth="1"/>
    <col min="3" max="4" width="14" customWidth="1"/>
    <col min="5" max="5" width="26.85546875" customWidth="1"/>
    <col min="6" max="6" width="21.140625" bestFit="1" customWidth="1"/>
    <col min="7" max="26" width="8.7109375" customWidth="1"/>
  </cols>
  <sheetData>
    <row r="1" spans="1:6" ht="5.25" customHeight="1" x14ac:dyDescent="0.25"/>
    <row r="2" spans="1:6" ht="24.75" customHeight="1" x14ac:dyDescent="0.25">
      <c r="B2" s="26" t="s">
        <v>0</v>
      </c>
      <c r="C2" s="26"/>
      <c r="D2" s="26"/>
      <c r="E2" s="26"/>
      <c r="F2" s="26"/>
    </row>
    <row r="3" spans="1:6" ht="15.75" x14ac:dyDescent="0.25">
      <c r="B3" s="27" t="s">
        <v>48</v>
      </c>
      <c r="C3" s="27"/>
      <c r="D3" s="27"/>
      <c r="E3" s="27"/>
      <c r="F3" s="27"/>
    </row>
    <row r="4" spans="1:6" ht="12" customHeight="1" thickBot="1" x14ac:dyDescent="0.4">
      <c r="B4" s="1"/>
    </row>
    <row r="5" spans="1:6" ht="27.75" customHeight="1" x14ac:dyDescent="0.25">
      <c r="A5" s="2"/>
      <c r="B5" s="18" t="s">
        <v>1</v>
      </c>
      <c r="C5" s="22" t="s">
        <v>2</v>
      </c>
      <c r="D5" s="22" t="s">
        <v>3</v>
      </c>
      <c r="E5" s="19" t="s">
        <v>20</v>
      </c>
    </row>
    <row r="6" spans="1:6" ht="15" customHeight="1" x14ac:dyDescent="0.25">
      <c r="A6" s="4"/>
      <c r="B6" s="21" t="s">
        <v>4</v>
      </c>
      <c r="C6" s="24">
        <v>12</v>
      </c>
      <c r="D6" s="23">
        <v>8.75</v>
      </c>
      <c r="E6" s="25">
        <f t="shared" ref="E6:E25" si="0">D6*340</f>
        <v>2975</v>
      </c>
    </row>
    <row r="7" spans="1:6" ht="15" customHeight="1" x14ac:dyDescent="0.25">
      <c r="A7" s="4"/>
      <c r="B7" s="21" t="s">
        <v>34</v>
      </c>
      <c r="C7" s="24">
        <v>0</v>
      </c>
      <c r="D7" s="23">
        <v>0</v>
      </c>
      <c r="E7" s="25">
        <f t="shared" si="0"/>
        <v>0</v>
      </c>
    </row>
    <row r="8" spans="1:6" ht="15" customHeight="1" x14ac:dyDescent="0.25">
      <c r="A8" s="4"/>
      <c r="B8" s="21" t="s">
        <v>5</v>
      </c>
      <c r="C8" s="24">
        <v>10</v>
      </c>
      <c r="D8" s="23">
        <v>7.75</v>
      </c>
      <c r="E8" s="25">
        <f t="shared" si="0"/>
        <v>2635</v>
      </c>
    </row>
    <row r="9" spans="1:6" ht="15" customHeight="1" x14ac:dyDescent="0.25">
      <c r="A9" s="4"/>
      <c r="B9" s="21" t="s">
        <v>6</v>
      </c>
      <c r="C9" s="24">
        <v>1</v>
      </c>
      <c r="D9" s="23">
        <v>0.25</v>
      </c>
      <c r="E9" s="25">
        <f t="shared" si="0"/>
        <v>85</v>
      </c>
    </row>
    <row r="10" spans="1:6" ht="15" customHeight="1" x14ac:dyDescent="0.25">
      <c r="A10" s="4"/>
      <c r="B10" s="21" t="s">
        <v>7</v>
      </c>
      <c r="C10" s="24">
        <v>17</v>
      </c>
      <c r="D10" s="23">
        <v>16</v>
      </c>
      <c r="E10" s="25">
        <f t="shared" si="0"/>
        <v>5440</v>
      </c>
    </row>
    <row r="11" spans="1:6" ht="15" customHeight="1" x14ac:dyDescent="0.25">
      <c r="A11" s="4"/>
      <c r="B11" s="21" t="s">
        <v>8</v>
      </c>
      <c r="C11" s="24">
        <v>19</v>
      </c>
      <c r="D11" s="23">
        <v>17.75</v>
      </c>
      <c r="E11" s="25">
        <f t="shared" si="0"/>
        <v>6035</v>
      </c>
    </row>
    <row r="12" spans="1:6" ht="15" customHeight="1" x14ac:dyDescent="0.25">
      <c r="A12" s="4"/>
      <c r="B12" s="21" t="s">
        <v>35</v>
      </c>
      <c r="C12" s="24">
        <v>16</v>
      </c>
      <c r="D12" s="23">
        <v>15.25</v>
      </c>
      <c r="E12" s="25">
        <f t="shared" si="0"/>
        <v>5185</v>
      </c>
    </row>
    <row r="13" spans="1:6" ht="15" customHeight="1" x14ac:dyDescent="0.25">
      <c r="A13" s="4"/>
      <c r="B13" s="21" t="s">
        <v>36</v>
      </c>
      <c r="C13" s="24">
        <v>23</v>
      </c>
      <c r="D13" s="23">
        <v>22.5</v>
      </c>
      <c r="E13" s="25">
        <f t="shared" si="0"/>
        <v>7650</v>
      </c>
    </row>
    <row r="14" spans="1:6" ht="15" customHeight="1" x14ac:dyDescent="0.25">
      <c r="A14" s="4"/>
      <c r="B14" s="21" t="s">
        <v>37</v>
      </c>
      <c r="C14" s="24">
        <v>0</v>
      </c>
      <c r="D14" s="23">
        <v>0</v>
      </c>
      <c r="E14" s="25">
        <f t="shared" si="0"/>
        <v>0</v>
      </c>
    </row>
    <row r="15" spans="1:6" ht="15" customHeight="1" x14ac:dyDescent="0.25">
      <c r="A15" s="4"/>
      <c r="B15" s="21" t="s">
        <v>38</v>
      </c>
      <c r="C15" s="24">
        <v>21</v>
      </c>
      <c r="D15" s="23">
        <v>20</v>
      </c>
      <c r="E15" s="25">
        <f t="shared" si="0"/>
        <v>6800</v>
      </c>
    </row>
    <row r="16" spans="1:6" ht="15" customHeight="1" x14ac:dyDescent="0.25">
      <c r="A16" s="4"/>
      <c r="B16" s="21" t="s">
        <v>39</v>
      </c>
      <c r="C16" s="24">
        <v>3</v>
      </c>
      <c r="D16" s="23">
        <v>3.25</v>
      </c>
      <c r="E16" s="25">
        <f t="shared" si="0"/>
        <v>1105</v>
      </c>
    </row>
    <row r="17" spans="1:5" ht="15" customHeight="1" x14ac:dyDescent="0.25">
      <c r="A17" s="4"/>
      <c r="B17" s="21" t="s">
        <v>41</v>
      </c>
      <c r="C17" s="24">
        <v>5</v>
      </c>
      <c r="D17" s="23">
        <v>2.75</v>
      </c>
      <c r="E17" s="25">
        <f t="shared" si="0"/>
        <v>935</v>
      </c>
    </row>
    <row r="18" spans="1:5" ht="15" customHeight="1" x14ac:dyDescent="0.25">
      <c r="A18" s="4"/>
      <c r="B18" s="21" t="s">
        <v>40</v>
      </c>
      <c r="C18" s="24">
        <v>3</v>
      </c>
      <c r="D18" s="23">
        <v>2.75</v>
      </c>
      <c r="E18" s="25">
        <f t="shared" si="0"/>
        <v>935</v>
      </c>
    </row>
    <row r="19" spans="1:5" ht="15" customHeight="1" x14ac:dyDescent="0.25">
      <c r="A19" s="4"/>
      <c r="B19" s="21" t="s">
        <v>42</v>
      </c>
      <c r="C19" s="24">
        <v>19</v>
      </c>
      <c r="D19" s="23">
        <v>18.75</v>
      </c>
      <c r="E19" s="25">
        <f t="shared" si="0"/>
        <v>6375</v>
      </c>
    </row>
    <row r="20" spans="1:5" ht="15" customHeight="1" x14ac:dyDescent="0.25">
      <c r="A20" s="4"/>
      <c r="B20" s="21" t="s">
        <v>49</v>
      </c>
      <c r="C20" s="24">
        <v>4</v>
      </c>
      <c r="D20" s="23">
        <v>2.5</v>
      </c>
      <c r="E20" s="25">
        <f>D20*340</f>
        <v>850</v>
      </c>
    </row>
    <row r="21" spans="1:5" ht="15" customHeight="1" x14ac:dyDescent="0.25">
      <c r="A21" s="4"/>
      <c r="B21" s="21" t="s">
        <v>43</v>
      </c>
      <c r="C21" s="24">
        <v>7</v>
      </c>
      <c r="D21" s="23">
        <v>5.75</v>
      </c>
      <c r="E21" s="25">
        <f t="shared" si="0"/>
        <v>1955</v>
      </c>
    </row>
    <row r="22" spans="1:5" ht="15" customHeight="1" x14ac:dyDescent="0.25">
      <c r="A22" s="4"/>
      <c r="B22" s="21" t="s">
        <v>44</v>
      </c>
      <c r="C22" s="24">
        <v>12</v>
      </c>
      <c r="D22" s="23">
        <v>9</v>
      </c>
      <c r="E22" s="25">
        <f t="shared" si="0"/>
        <v>3060</v>
      </c>
    </row>
    <row r="23" spans="1:5" ht="15" customHeight="1" x14ac:dyDescent="0.25">
      <c r="A23" s="4"/>
      <c r="B23" s="21" t="s">
        <v>45</v>
      </c>
      <c r="C23" s="24">
        <v>3</v>
      </c>
      <c r="D23" s="23">
        <v>1.75</v>
      </c>
      <c r="E23" s="25">
        <f t="shared" si="0"/>
        <v>595</v>
      </c>
    </row>
    <row r="24" spans="1:5" ht="15" customHeight="1" x14ac:dyDescent="0.25">
      <c r="A24" s="4"/>
      <c r="B24" s="21" t="s">
        <v>17</v>
      </c>
      <c r="C24" s="24">
        <v>8</v>
      </c>
      <c r="D24" s="23">
        <v>5</v>
      </c>
      <c r="E24" s="25">
        <f t="shared" si="0"/>
        <v>1700</v>
      </c>
    </row>
    <row r="25" spans="1:5" ht="19.5" customHeight="1" x14ac:dyDescent="0.25">
      <c r="A25" s="4"/>
      <c r="B25" s="21" t="s">
        <v>46</v>
      </c>
      <c r="C25" s="24">
        <v>19</v>
      </c>
      <c r="D25" s="23">
        <v>13.25</v>
      </c>
      <c r="E25" s="25">
        <f t="shared" si="0"/>
        <v>4505</v>
      </c>
    </row>
    <row r="26" spans="1:5" ht="3.75" customHeight="1" x14ac:dyDescent="0.25">
      <c r="B26" s="20"/>
      <c r="C26" s="20"/>
      <c r="D26" s="20"/>
      <c r="E26" s="20"/>
    </row>
    <row r="27" spans="1:5" ht="3.75" customHeight="1" x14ac:dyDescent="0.25">
      <c r="B27" s="20"/>
      <c r="C27" s="20"/>
      <c r="D27" s="20"/>
      <c r="E27" s="20"/>
    </row>
    <row r="28" spans="1:5" ht="19.5" customHeight="1" x14ac:dyDescent="0.25">
      <c r="B28" s="30" t="s">
        <v>33</v>
      </c>
      <c r="C28" s="30"/>
      <c r="D28" s="30"/>
      <c r="E28" s="17">
        <f>SUM(E6:E25)</f>
        <v>58820</v>
      </c>
    </row>
    <row r="29" spans="1:5" ht="25.5" customHeight="1" x14ac:dyDescent="0.25">
      <c r="B29" s="8"/>
      <c r="C29" s="8"/>
      <c r="D29" s="8"/>
      <c r="E29" s="8"/>
    </row>
    <row r="30" spans="1:5" ht="44.25" customHeight="1" x14ac:dyDescent="0.25">
      <c r="B30" s="31" t="s">
        <v>18</v>
      </c>
      <c r="C30" s="31"/>
      <c r="D30" s="31"/>
      <c r="E30" s="31"/>
    </row>
    <row r="31" spans="1:5" ht="3" customHeight="1" x14ac:dyDescent="0.25">
      <c r="B31" s="15"/>
      <c r="C31" s="15"/>
      <c r="D31" s="15"/>
      <c r="E31" s="15"/>
    </row>
    <row r="32" spans="1:5" ht="27" customHeight="1" x14ac:dyDescent="0.25">
      <c r="B32" s="32" t="s">
        <v>19</v>
      </c>
      <c r="C32" s="32"/>
      <c r="D32" s="32"/>
      <c r="E32" s="32"/>
    </row>
    <row r="33" spans="2:5" ht="12" customHeight="1" x14ac:dyDescent="0.25">
      <c r="B33" s="15"/>
      <c r="C33" s="15"/>
      <c r="D33" s="15"/>
      <c r="E33" s="15"/>
    </row>
    <row r="34" spans="2:5" ht="44.25" customHeight="1" x14ac:dyDescent="0.25">
      <c r="B34" s="32" t="s">
        <v>32</v>
      </c>
      <c r="C34" s="32"/>
      <c r="D34" s="32"/>
      <c r="E34" s="32"/>
    </row>
    <row r="35" spans="2:5" ht="12" customHeight="1" x14ac:dyDescent="0.25">
      <c r="B35" s="15"/>
      <c r="C35" s="15"/>
      <c r="D35" s="15"/>
      <c r="E35" s="15"/>
    </row>
    <row r="36" spans="2:5" s="12" customFormat="1" ht="29.25" customHeight="1" x14ac:dyDescent="0.25">
      <c r="B36" s="28" t="s">
        <v>29</v>
      </c>
      <c r="C36" s="28"/>
      <c r="D36" s="28"/>
      <c r="E36" s="28"/>
    </row>
    <row r="37" spans="2:5" ht="12" customHeight="1" x14ac:dyDescent="0.25">
      <c r="B37" s="16"/>
      <c r="C37" s="16"/>
      <c r="D37" s="16"/>
      <c r="E37" s="16"/>
    </row>
    <row r="38" spans="2:5" ht="12" customHeight="1" x14ac:dyDescent="0.25">
      <c r="B38" s="29" t="s">
        <v>30</v>
      </c>
      <c r="C38" s="29"/>
      <c r="D38" s="29"/>
      <c r="E38" s="29"/>
    </row>
    <row r="39" spans="2:5" ht="15.75" customHeight="1" x14ac:dyDescent="0.25">
      <c r="B39" s="29" t="s">
        <v>31</v>
      </c>
      <c r="C39" s="29"/>
      <c r="D39" s="29"/>
      <c r="E39" s="29"/>
    </row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9">
    <mergeCell ref="B36:E36"/>
    <mergeCell ref="B38:E38"/>
    <mergeCell ref="B39:E39"/>
    <mergeCell ref="B2:F2"/>
    <mergeCell ref="B3:F3"/>
    <mergeCell ref="B28:D28"/>
    <mergeCell ref="B30:E30"/>
    <mergeCell ref="B32:E32"/>
    <mergeCell ref="B34:E3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50D9-1CAA-4FC6-A34E-8EF9D4006C3E}">
  <dimension ref="A1:F995"/>
  <sheetViews>
    <sheetView topLeftCell="B1" workbookViewId="0">
      <selection sqref="A1:XFD1048576"/>
    </sheetView>
  </sheetViews>
  <sheetFormatPr defaultColWidth="14.42578125" defaultRowHeight="15" x14ac:dyDescent="0.25"/>
  <cols>
    <col min="1" max="1" width="9.140625" hidden="1" customWidth="1"/>
    <col min="2" max="2" width="16.7109375" customWidth="1"/>
    <col min="3" max="3" width="11.42578125" customWidth="1"/>
    <col min="4" max="4" width="11.28515625" customWidth="1"/>
    <col min="5" max="5" width="22.5703125" customWidth="1"/>
    <col min="6" max="6" width="21.140625" bestFit="1" customWidth="1"/>
    <col min="7" max="26" width="8.7109375" customWidth="1"/>
  </cols>
  <sheetData>
    <row r="1" spans="1:6" ht="5.25" customHeight="1" x14ac:dyDescent="0.25"/>
    <row r="2" spans="1:6" ht="24.75" customHeight="1" x14ac:dyDescent="0.25">
      <c r="B2" s="26" t="s">
        <v>0</v>
      </c>
      <c r="C2" s="26"/>
      <c r="D2" s="26"/>
      <c r="E2" s="26"/>
      <c r="F2" s="26"/>
    </row>
    <row r="3" spans="1:6" ht="15.75" x14ac:dyDescent="0.25">
      <c r="B3" s="27" t="s">
        <v>21</v>
      </c>
      <c r="C3" s="27"/>
      <c r="D3" s="27"/>
      <c r="E3" s="27"/>
      <c r="F3" s="27"/>
    </row>
    <row r="4" spans="1:6" ht="12" customHeight="1" thickBot="1" x14ac:dyDescent="0.4">
      <c r="B4" s="1"/>
    </row>
    <row r="5" spans="1:6" x14ac:dyDescent="0.25">
      <c r="A5" s="2"/>
      <c r="B5" s="3" t="s">
        <v>1</v>
      </c>
      <c r="C5" s="3" t="s">
        <v>2</v>
      </c>
      <c r="D5" s="3" t="s">
        <v>3</v>
      </c>
      <c r="E5" s="14" t="s">
        <v>20</v>
      </c>
    </row>
    <row r="6" spans="1:6" ht="15" customHeight="1" x14ac:dyDescent="0.25">
      <c r="A6" s="4"/>
      <c r="B6" s="5" t="s">
        <v>4</v>
      </c>
      <c r="C6" s="6">
        <v>26</v>
      </c>
      <c r="D6" s="6">
        <v>16</v>
      </c>
      <c r="E6" s="7">
        <f>D6*340</f>
        <v>5440</v>
      </c>
    </row>
    <row r="7" spans="1:6" ht="15" customHeight="1" x14ac:dyDescent="0.25">
      <c r="A7" s="4"/>
      <c r="B7" s="5" t="s">
        <v>5</v>
      </c>
      <c r="C7" s="6">
        <v>11</v>
      </c>
      <c r="D7" s="6">
        <v>8.25</v>
      </c>
      <c r="E7" s="7">
        <f t="shared" ref="E7:E19" si="0">D7*340</f>
        <v>2805</v>
      </c>
    </row>
    <row r="8" spans="1:6" ht="15" customHeight="1" x14ac:dyDescent="0.25">
      <c r="A8" s="4"/>
      <c r="B8" s="5" t="s">
        <v>6</v>
      </c>
      <c r="C8" s="6">
        <v>2</v>
      </c>
      <c r="D8" s="9" t="s">
        <v>22</v>
      </c>
      <c r="E8" s="7">
        <f t="shared" si="0"/>
        <v>510</v>
      </c>
    </row>
    <row r="9" spans="1:6" ht="15" customHeight="1" x14ac:dyDescent="0.25">
      <c r="A9" s="4"/>
      <c r="B9" s="5" t="s">
        <v>7</v>
      </c>
      <c r="C9" s="6">
        <v>30</v>
      </c>
      <c r="D9" s="9" t="s">
        <v>23</v>
      </c>
      <c r="E9" s="7">
        <f t="shared" si="0"/>
        <v>8585</v>
      </c>
    </row>
    <row r="10" spans="1:6" ht="15" customHeight="1" x14ac:dyDescent="0.25">
      <c r="A10" s="4"/>
      <c r="B10" s="5" t="s">
        <v>8</v>
      </c>
      <c r="C10" s="6">
        <v>19</v>
      </c>
      <c r="D10" s="9" t="s">
        <v>24</v>
      </c>
      <c r="E10" s="7">
        <f t="shared" si="0"/>
        <v>6630</v>
      </c>
    </row>
    <row r="11" spans="1:6" ht="15" customHeight="1" x14ac:dyDescent="0.25">
      <c r="A11" s="4"/>
      <c r="B11" s="5" t="s">
        <v>9</v>
      </c>
      <c r="C11" s="6">
        <v>37</v>
      </c>
      <c r="D11" s="9" t="s">
        <v>25</v>
      </c>
      <c r="E11" s="7">
        <f t="shared" si="0"/>
        <v>9860</v>
      </c>
    </row>
    <row r="12" spans="1:6" ht="15" customHeight="1" x14ac:dyDescent="0.25">
      <c r="A12" s="4"/>
      <c r="B12" s="5" t="s">
        <v>10</v>
      </c>
      <c r="C12" s="6">
        <v>33</v>
      </c>
      <c r="D12" s="9" t="s">
        <v>24</v>
      </c>
      <c r="E12" s="7">
        <f t="shared" si="0"/>
        <v>6630</v>
      </c>
    </row>
    <row r="13" spans="1:6" ht="15" customHeight="1" x14ac:dyDescent="0.25">
      <c r="A13" s="4"/>
      <c r="B13" s="5" t="s">
        <v>11</v>
      </c>
      <c r="C13" s="6">
        <v>7</v>
      </c>
      <c r="D13" s="6">
        <v>6.5</v>
      </c>
      <c r="E13" s="7">
        <f t="shared" si="0"/>
        <v>2210</v>
      </c>
    </row>
    <row r="14" spans="1:6" ht="15" customHeight="1" x14ac:dyDescent="0.25">
      <c r="A14" s="4"/>
      <c r="B14" s="5" t="s">
        <v>12</v>
      </c>
      <c r="C14" s="6">
        <v>3</v>
      </c>
      <c r="D14" s="9" t="s">
        <v>26</v>
      </c>
      <c r="E14" s="7">
        <f t="shared" si="0"/>
        <v>1105</v>
      </c>
    </row>
    <row r="15" spans="1:6" ht="15" customHeight="1" x14ac:dyDescent="0.25">
      <c r="A15" s="4"/>
      <c r="B15" s="5" t="s">
        <v>13</v>
      </c>
      <c r="C15" s="6">
        <v>23</v>
      </c>
      <c r="D15" s="6">
        <v>19</v>
      </c>
      <c r="E15" s="7">
        <f t="shared" si="0"/>
        <v>6460</v>
      </c>
    </row>
    <row r="16" spans="1:6" ht="15" customHeight="1" x14ac:dyDescent="0.25">
      <c r="A16" s="4"/>
      <c r="B16" s="5" t="s">
        <v>14</v>
      </c>
      <c r="C16" s="6">
        <v>27</v>
      </c>
      <c r="D16" s="6">
        <v>27.5</v>
      </c>
      <c r="E16" s="7">
        <f t="shared" si="0"/>
        <v>9350</v>
      </c>
    </row>
    <row r="17" spans="1:5" ht="15" customHeight="1" x14ac:dyDescent="0.25">
      <c r="A17" s="4"/>
      <c r="B17" s="5" t="s">
        <v>15</v>
      </c>
      <c r="C17" s="6">
        <v>10</v>
      </c>
      <c r="D17" s="9" t="s">
        <v>27</v>
      </c>
      <c r="E17" s="7">
        <f t="shared" si="0"/>
        <v>2975</v>
      </c>
    </row>
    <row r="18" spans="1:5" ht="15" customHeight="1" x14ac:dyDescent="0.25">
      <c r="A18" s="4"/>
      <c r="B18" s="5" t="s">
        <v>16</v>
      </c>
      <c r="C18" s="6">
        <v>11</v>
      </c>
      <c r="D18" s="9" t="s">
        <v>28</v>
      </c>
      <c r="E18" s="7">
        <f t="shared" si="0"/>
        <v>3485</v>
      </c>
    </row>
    <row r="19" spans="1:5" ht="15" customHeight="1" x14ac:dyDescent="0.25">
      <c r="A19" s="4"/>
      <c r="B19" s="5" t="s">
        <v>17</v>
      </c>
      <c r="C19" s="6">
        <v>13</v>
      </c>
      <c r="D19" s="6">
        <v>12.25</v>
      </c>
      <c r="E19" s="7">
        <f t="shared" si="0"/>
        <v>4165</v>
      </c>
    </row>
    <row r="20" spans="1:5" ht="3.75" customHeight="1" x14ac:dyDescent="0.25"/>
    <row r="21" spans="1:5" ht="3.75" customHeight="1" x14ac:dyDescent="0.25"/>
    <row r="22" spans="1:5" ht="12" customHeight="1" x14ac:dyDescent="0.25">
      <c r="B22" s="36" t="s">
        <v>33</v>
      </c>
      <c r="C22" s="37"/>
      <c r="D22" s="37"/>
      <c r="E22" s="13">
        <f>SUM(E6:E19)</f>
        <v>70210</v>
      </c>
    </row>
    <row r="23" spans="1:5" ht="8.25" customHeight="1" x14ac:dyDescent="0.25">
      <c r="B23" s="8"/>
      <c r="C23" s="8"/>
      <c r="D23" s="8"/>
      <c r="E23" s="8"/>
    </row>
    <row r="24" spans="1:5" ht="44.25" customHeight="1" x14ac:dyDescent="0.25">
      <c r="B24" s="38" t="s">
        <v>18</v>
      </c>
      <c r="C24" s="39"/>
      <c r="D24" s="39"/>
      <c r="E24" s="40"/>
    </row>
    <row r="25" spans="1:5" ht="3" customHeight="1" x14ac:dyDescent="0.25">
      <c r="B25" s="10"/>
      <c r="C25" s="10"/>
      <c r="D25" s="10"/>
      <c r="E25" s="10"/>
    </row>
    <row r="26" spans="1:5" ht="27" customHeight="1" x14ac:dyDescent="0.25">
      <c r="B26" s="41" t="s">
        <v>19</v>
      </c>
      <c r="C26" s="42"/>
      <c r="D26" s="42"/>
      <c r="E26" s="43"/>
    </row>
    <row r="27" spans="1:5" ht="12" customHeight="1" x14ac:dyDescent="0.25">
      <c r="B27" s="10"/>
      <c r="C27" s="10"/>
      <c r="D27" s="10"/>
      <c r="E27" s="10"/>
    </row>
    <row r="28" spans="1:5" ht="44.25" customHeight="1" x14ac:dyDescent="0.25">
      <c r="B28" s="41" t="s">
        <v>32</v>
      </c>
      <c r="C28" s="42"/>
      <c r="D28" s="42"/>
      <c r="E28" s="43"/>
    </row>
    <row r="29" spans="1:5" ht="12" customHeight="1" x14ac:dyDescent="0.25">
      <c r="B29" s="10"/>
      <c r="C29" s="10"/>
      <c r="D29" s="10"/>
      <c r="E29" s="10"/>
    </row>
    <row r="30" spans="1:5" s="12" customFormat="1" ht="29.25" customHeight="1" x14ac:dyDescent="0.25">
      <c r="B30" s="33" t="s">
        <v>29</v>
      </c>
      <c r="C30" s="33"/>
      <c r="D30" s="33"/>
      <c r="E30" s="33"/>
    </row>
    <row r="31" spans="1:5" ht="12" customHeight="1" x14ac:dyDescent="0.25">
      <c r="B31" s="11"/>
      <c r="C31" s="11"/>
      <c r="D31" s="11"/>
      <c r="E31" s="11"/>
    </row>
    <row r="32" spans="1:5" ht="12" customHeight="1" x14ac:dyDescent="0.25">
      <c r="B32" s="34" t="s">
        <v>30</v>
      </c>
      <c r="C32" s="35"/>
      <c r="D32" s="35"/>
      <c r="E32" s="35"/>
    </row>
    <row r="33" spans="2:5" ht="15.75" customHeight="1" x14ac:dyDescent="0.25">
      <c r="B33" s="34" t="s">
        <v>31</v>
      </c>
      <c r="C33" s="35"/>
      <c r="D33" s="35"/>
      <c r="E33" s="35"/>
    </row>
    <row r="34" spans="2:5" ht="15.75" customHeight="1" x14ac:dyDescent="0.25"/>
    <row r="35" spans="2:5" ht="15.75" customHeight="1" x14ac:dyDescent="0.25"/>
    <row r="36" spans="2:5" ht="15.75" customHeight="1" x14ac:dyDescent="0.25"/>
    <row r="37" spans="2:5" ht="15.75" customHeight="1" x14ac:dyDescent="0.25"/>
    <row r="38" spans="2:5" ht="15.75" customHeight="1" x14ac:dyDescent="0.25"/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</sheetData>
  <mergeCells count="9">
    <mergeCell ref="B30:E30"/>
    <mergeCell ref="B32:E32"/>
    <mergeCell ref="B33:E33"/>
    <mergeCell ref="B2:F2"/>
    <mergeCell ref="B3:F3"/>
    <mergeCell ref="B22:D22"/>
    <mergeCell ref="B24:E24"/>
    <mergeCell ref="B26:E26"/>
    <mergeCell ref="B28:E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2024</vt:lpstr>
      <vt:lpstr>2025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Šebelová</dc:creator>
  <cp:lastModifiedBy>Kahankovi</cp:lastModifiedBy>
  <dcterms:created xsi:type="dcterms:W3CDTF">2020-12-10T10:01:19Z</dcterms:created>
  <dcterms:modified xsi:type="dcterms:W3CDTF">2025-12-02T16:40:00Z</dcterms:modified>
</cp:coreProperties>
</file>