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etrovic\Desktop\ZM\14ZM\dodatky PO\"/>
    </mc:Choice>
  </mc:AlternateContent>
  <xr:revisionPtr revIDLastSave="0" documentId="13_ncr:1_{6A383777-9423-4F19-96A9-AFCE1022FC76}" xr6:coauthVersionLast="47" xr6:coauthVersionMax="47" xr10:uidLastSave="{00000000-0000-0000-0000-000000000000}"/>
  <bookViews>
    <workbookView xWindow="-108" yWindow="-108" windowWidth="30936" windowHeight="16848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16" i="1"/>
  <c r="D16" i="1"/>
  <c r="E10" i="1"/>
  <c r="E9" i="1"/>
  <c r="E8" i="1"/>
  <c r="E7" i="1"/>
  <c r="D11" i="1"/>
  <c r="C11" i="1"/>
  <c r="E45" i="1"/>
  <c r="D35" i="1"/>
  <c r="C35" i="1"/>
  <c r="E35" i="1" l="1"/>
  <c r="E11" i="1"/>
</calcChain>
</file>

<file path=xl/sharedStrings.xml><?xml version="1.0" encoding="utf-8"?>
<sst xmlns="http://schemas.openxmlformats.org/spreadsheetml/2006/main" count="67" uniqueCount="59">
  <si>
    <r>
      <rPr>
        <sz val="11"/>
        <rFont val="Calibri"/>
        <family val="2"/>
      </rPr>
      <t>předaný movitý majetek, ke zřizovací listině příspěvkové organizace</t>
    </r>
  </si>
  <si>
    <r>
      <rPr>
        <sz val="9"/>
        <rFont val="Calibri"/>
        <family val="2"/>
      </rPr>
      <t xml:space="preserve"> </t>
    </r>
  </si>
  <si>
    <r>
      <rPr>
        <sz val="9"/>
        <rFont val="Calibri"/>
        <family val="2"/>
      </rPr>
      <t xml:space="preserve"> </t>
    </r>
  </si>
  <si>
    <r>
      <rPr>
        <sz val="11"/>
        <rFont val="Calibri"/>
        <family val="2"/>
      </rPr>
      <t>předaný nemovitý majetek, ke zřizovací listině příspěvkové organizace</t>
    </r>
  </si>
  <si>
    <t>Přílohy č. 1 a č. 2 byly schváleny zastupitelstvem města dne 03.03.2021, usnesením číslo 18b/14Z/2021.</t>
  </si>
  <si>
    <t>Dodatky č. 1 k přílohám č. 1 a č. 2 byly schváleny radou města dne 23.03.2022 usnesením číslo 4i/60R/2022.</t>
  </si>
  <si>
    <t>Dodatky č. 2 k přílohám č. 1 a č. 2 byly schváleny zastupitelstvem města dne 10.05.2023, usnesením číslo 4/4Z/2023.</t>
  </si>
  <si>
    <t>Samostatné hmotné movité věci</t>
  </si>
  <si>
    <t>samostatné hmotné movité věci celkem</t>
  </si>
  <si>
    <r>
      <rPr>
        <sz val="10"/>
        <rFont val="Calibri"/>
        <family val="2"/>
      </rPr>
      <t>popis</t>
    </r>
  </si>
  <si>
    <r>
      <rPr>
        <sz val="10"/>
        <rFont val="Calibri"/>
        <family val="2"/>
      </rPr>
      <t>pořizovací cena</t>
    </r>
  </si>
  <si>
    <r>
      <rPr>
        <sz val="10"/>
        <rFont val="Calibri"/>
        <family val="2"/>
      </rPr>
      <t>odpisy</t>
    </r>
  </si>
  <si>
    <r>
      <rPr>
        <sz val="10"/>
        <rFont val="Calibri"/>
        <family val="2"/>
      </rPr>
      <t>zůstatková cena</t>
    </r>
  </si>
  <si>
    <r>
      <rPr>
        <sz val="10"/>
        <rFont val="Calibri"/>
        <family val="2"/>
      </rPr>
      <t>zahradní traktor</t>
    </r>
  </si>
  <si>
    <r>
      <rPr>
        <sz val="10"/>
        <rFont val="Calibri"/>
        <family val="2"/>
      </rPr>
      <t>číslo a název účtu</t>
    </r>
  </si>
  <si>
    <r>
      <rPr>
        <sz val="10"/>
        <rFont val="Calibri"/>
        <family val="2"/>
      </rPr>
      <t>počet položek</t>
    </r>
  </si>
  <si>
    <r>
      <rPr>
        <sz val="10"/>
        <rFont val="Calibri"/>
        <family val="2"/>
      </rPr>
      <t>018 drobný dlouhodobý nehmotný majetek</t>
    </r>
  </si>
  <si>
    <r>
      <rPr>
        <sz val="10"/>
        <rFont val="Calibri"/>
        <family val="2"/>
      </rPr>
      <t xml:space="preserve"> </t>
    </r>
  </si>
  <si>
    <r>
      <rPr>
        <sz val="10"/>
        <rFont val="Calibri"/>
        <family val="2"/>
      </rPr>
      <t>028 drobný dlouhodobý hmotný majetek</t>
    </r>
  </si>
  <si>
    <r>
      <rPr>
        <sz val="10"/>
        <rFont val="Calibri"/>
        <family val="2"/>
      </rPr>
      <t>z toho: 028 0001 nábytek</t>
    </r>
  </si>
  <si>
    <r>
      <rPr>
        <sz val="10"/>
        <rFont val="Calibri"/>
        <family val="2"/>
      </rPr>
      <t xml:space="preserve">             028 0004 ostatní</t>
    </r>
  </si>
  <si>
    <r>
      <rPr>
        <sz val="10"/>
        <rFont val="Calibri"/>
        <family val="2"/>
      </rPr>
      <t xml:space="preserve">901 nehmotný majetek (pod 7.000 Kč) </t>
    </r>
  </si>
  <si>
    <r>
      <rPr>
        <sz val="10"/>
        <rFont val="Calibri"/>
        <family val="2"/>
      </rPr>
      <t>0</t>
    </r>
  </si>
  <si>
    <r>
      <rPr>
        <sz val="10"/>
        <rFont val="Calibri"/>
        <family val="2"/>
      </rPr>
      <t>902 hmotný majetek (1.000 Kč - 3.000 Kč)</t>
    </r>
  </si>
  <si>
    <t>Středisko volného času „ROROŠ“, Nové Město pod Smrkem, příspěvková organizace, IČ 46744819</t>
  </si>
  <si>
    <r>
      <rPr>
        <sz val="10"/>
        <rFont val="Calibri"/>
        <family val="2"/>
      </rPr>
      <t>Středisko volného času „ROROŠ“, Nové Město pod Smrkem, příspěvková organizace, IČ 46744819</t>
    </r>
  </si>
  <si>
    <t>Dodatek č. 4 k příloze č. 1</t>
  </si>
  <si>
    <t>Dodatek č. 4 k příloze č. 2</t>
  </si>
  <si>
    <t>Dodatky č. 3 k přílohám č. 1 a č. 2 byly schváleny zastupitelstvem města dne 15.05.2024, usnesením číslo 5/10Z/2024.</t>
  </si>
  <si>
    <t>keramická pec</t>
  </si>
  <si>
    <t>auto Fabia Combi Style 1,2 - šedá</t>
  </si>
  <si>
    <t>technologie ČOV</t>
  </si>
  <si>
    <t>opěrná zeď TZ, k. ú. Jindřichovice p. S.</t>
  </si>
  <si>
    <t>studna TZ, k. ú. Jindřichovice p. S.</t>
  </si>
  <si>
    <t>chatka TZ, k. ú. Jindřichovice p. S.</t>
  </si>
  <si>
    <t>kolna</t>
  </si>
  <si>
    <t>pergola</t>
  </si>
  <si>
    <t>Dodatky č. 4 k přílohám č. 1 a č. 2 byly schváleny zastupitelstvem města dne 26.02.2025, usnesením číslo x/14Z/2025.</t>
  </si>
  <si>
    <t>Stavby</t>
  </si>
  <si>
    <t>stavby celkem</t>
  </si>
  <si>
    <t>Pozemky</t>
  </si>
  <si>
    <t>pozemky celkem</t>
  </si>
  <si>
    <r>
      <rPr>
        <sz val="10"/>
        <rFont val="Calibri"/>
        <family val="2"/>
      </rPr>
      <t>popis</t>
    </r>
  </si>
  <si>
    <r>
      <rPr>
        <sz val="10"/>
        <rFont val="Calibri"/>
        <family val="2"/>
      </rPr>
      <t>pořizovací cena</t>
    </r>
  </si>
  <si>
    <r>
      <rPr>
        <sz val="10"/>
        <rFont val="Calibri"/>
        <family val="2"/>
      </rPr>
      <t>odpisy</t>
    </r>
  </si>
  <si>
    <r>
      <rPr>
        <sz val="10"/>
        <rFont val="Calibri"/>
        <family val="2"/>
      </rPr>
      <t>zůstatková cena</t>
    </r>
  </si>
  <si>
    <r>
      <rPr>
        <sz val="10"/>
        <rFont val="Calibri"/>
        <family val="2"/>
      </rPr>
      <t xml:space="preserve">budova „ROROŠ“ Frýdlantská čp. 841 </t>
    </r>
  </si>
  <si>
    <r>
      <rPr>
        <sz val="10"/>
        <rFont val="Calibri"/>
        <family val="2"/>
      </rPr>
      <t>parcela číslo</t>
    </r>
  </si>
  <si>
    <r>
      <rPr>
        <sz val="10"/>
        <rFont val="Calibri"/>
        <family val="2"/>
      </rPr>
      <t>druh parcely</t>
    </r>
  </si>
  <si>
    <r>
      <rPr>
        <sz val="10"/>
        <rFont val="Calibri"/>
        <family val="2"/>
      </rPr>
      <t>výměra v m</t>
    </r>
    <r>
      <rPr>
        <vertAlign val="superscript"/>
        <sz val="10"/>
        <rFont val="Calibri"/>
        <family val="2"/>
      </rPr>
      <t>2</t>
    </r>
  </si>
  <si>
    <r>
      <rPr>
        <sz val="10"/>
        <rFont val="Calibri"/>
        <family val="2"/>
      </rPr>
      <t>p. č. 1812 Frýdlantská čp. 841</t>
    </r>
  </si>
  <si>
    <r>
      <rPr>
        <sz val="10"/>
        <rFont val="Calibri"/>
        <family val="2"/>
      </rPr>
      <t>zastavěná plocha</t>
    </r>
  </si>
  <si>
    <r>
      <rPr>
        <sz val="10"/>
        <rFont val="Calibri"/>
        <family val="2"/>
      </rPr>
      <t>p. č. 1813/1 Frýdlantská</t>
    </r>
  </si>
  <si>
    <r>
      <rPr>
        <sz val="10"/>
        <rFont val="Calibri"/>
        <family val="2"/>
      </rPr>
      <t>zahrada</t>
    </r>
  </si>
  <si>
    <r>
      <rPr>
        <sz val="10"/>
        <rFont val="Calibri"/>
        <family val="2"/>
      </rPr>
      <t>p. č. 1115/2, k. ú. Jindřichovice p. S.</t>
    </r>
  </si>
  <si>
    <r>
      <rPr>
        <sz val="10"/>
        <rFont val="Calibri"/>
        <family val="2"/>
      </rPr>
      <t>p. č. 1116/2, k. ú. Jindřichovice p. S.</t>
    </r>
  </si>
  <si>
    <r>
      <rPr>
        <sz val="10"/>
        <rFont val="Calibri"/>
        <family val="2"/>
      </rPr>
      <t>p. č. 1116/3, k. ú. Jindřichovice p. S.</t>
    </r>
  </si>
  <si>
    <r>
      <rPr>
        <sz val="10"/>
        <rFont val="Calibri"/>
        <family val="2"/>
      </rPr>
      <t>p. č. 1467, k. ú. Jindřichovice p. S.</t>
    </r>
  </si>
  <si>
    <r>
      <rPr>
        <sz val="10"/>
        <rFont val="Calibri"/>
        <family val="2"/>
      </rPr>
      <t>trvalý travní porost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</si>
</sst>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6" x14ac:knownFonts="1">
    <font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vertAlign val="superscript"/>
      <sz val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 wrapText="1"/>
    </xf>
    <xf numFmtId="8" fontId="4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topLeftCell="A13" workbookViewId="0">
      <selection activeCell="B39" sqref="B39"/>
    </sheetView>
  </sheetViews>
  <sheetFormatPr defaultRowHeight="12.75" customHeight="1" x14ac:dyDescent="0.3"/>
  <cols>
    <col min="1" max="1" width="5.5546875" customWidth="1"/>
    <col min="2" max="2" width="34.44140625" customWidth="1"/>
    <col min="3" max="5" width="16.6640625" customWidth="1"/>
    <col min="6" max="6" width="5.5546875" customWidth="1"/>
  </cols>
  <sheetData>
    <row r="1" spans="2:5" ht="12.75" customHeight="1" x14ac:dyDescent="0.3">
      <c r="B1" s="16" t="s">
        <v>26</v>
      </c>
      <c r="C1" s="17"/>
      <c r="D1" s="17"/>
      <c r="E1" s="17"/>
    </row>
    <row r="2" spans="2:5" ht="12.75" customHeight="1" x14ac:dyDescent="0.3">
      <c r="B2" s="18" t="s">
        <v>0</v>
      </c>
      <c r="C2" s="17"/>
      <c r="D2" s="17"/>
      <c r="E2" s="17"/>
    </row>
    <row r="3" spans="2:5" ht="12.75" customHeight="1" x14ac:dyDescent="0.3">
      <c r="B3" s="20" t="s">
        <v>24</v>
      </c>
      <c r="C3" s="20"/>
      <c r="D3" s="20"/>
      <c r="E3" s="20"/>
    </row>
    <row r="4" spans="2:5" ht="9" customHeight="1" x14ac:dyDescent="0.3">
      <c r="B4" s="1"/>
      <c r="C4" s="1"/>
      <c r="D4" s="1"/>
      <c r="E4" s="1"/>
    </row>
    <row r="5" spans="2:5" ht="12.75" customHeight="1" x14ac:dyDescent="0.3">
      <c r="B5" s="19" t="s">
        <v>7</v>
      </c>
      <c r="C5" s="17"/>
      <c r="D5" s="17"/>
      <c r="E5" s="17"/>
    </row>
    <row r="6" spans="2:5" ht="12.75" customHeight="1" x14ac:dyDescent="0.3">
      <c r="B6" s="2" t="s">
        <v>9</v>
      </c>
      <c r="C6" s="3" t="s">
        <v>10</v>
      </c>
      <c r="D6" s="3" t="s">
        <v>11</v>
      </c>
      <c r="E6" s="3" t="s">
        <v>12</v>
      </c>
    </row>
    <row r="7" spans="2:5" ht="12.75" customHeight="1" x14ac:dyDescent="0.3">
      <c r="B7" s="2" t="s">
        <v>29</v>
      </c>
      <c r="C7" s="4">
        <v>58360</v>
      </c>
      <c r="D7" s="4">
        <v>54038</v>
      </c>
      <c r="E7" s="4">
        <f>C7-D7</f>
        <v>4322</v>
      </c>
    </row>
    <row r="8" spans="2:5" ht="12.75" customHeight="1" x14ac:dyDescent="0.3">
      <c r="B8" s="2" t="s">
        <v>30</v>
      </c>
      <c r="C8" s="4">
        <v>328300</v>
      </c>
      <c r="D8" s="4">
        <v>264707</v>
      </c>
      <c r="E8" s="4">
        <f>C8-D8</f>
        <v>63593</v>
      </c>
    </row>
    <row r="9" spans="2:5" ht="12.75" customHeight="1" x14ac:dyDescent="0.3">
      <c r="B9" s="2" t="s">
        <v>13</v>
      </c>
      <c r="C9" s="4">
        <v>129900</v>
      </c>
      <c r="D9" s="4">
        <v>37024</v>
      </c>
      <c r="E9" s="4">
        <f>C9-D9</f>
        <v>92876</v>
      </c>
    </row>
    <row r="10" spans="2:5" ht="12.75" customHeight="1" x14ac:dyDescent="0.3">
      <c r="B10" s="2" t="s">
        <v>31</v>
      </c>
      <c r="C10" s="4">
        <v>124449</v>
      </c>
      <c r="D10" s="4">
        <v>624</v>
      </c>
      <c r="E10" s="4">
        <f>C10-D10</f>
        <v>123825</v>
      </c>
    </row>
    <row r="11" spans="2:5" ht="12.75" customHeight="1" x14ac:dyDescent="0.3">
      <c r="B11" s="5" t="s">
        <v>8</v>
      </c>
      <c r="C11" s="6">
        <f>SUM(C7:C10)</f>
        <v>641009</v>
      </c>
      <c r="D11" s="6">
        <f>SUM(D7:D10)</f>
        <v>356393</v>
      </c>
      <c r="E11" s="6">
        <f>SUM(E7:E10)</f>
        <v>284616</v>
      </c>
    </row>
    <row r="12" spans="2:5" ht="12.75" customHeight="1" x14ac:dyDescent="0.3">
      <c r="B12" s="1"/>
      <c r="C12" s="1"/>
      <c r="D12" s="1"/>
      <c r="E12" s="1"/>
    </row>
    <row r="13" spans="2:5" ht="12.75" customHeight="1" x14ac:dyDescent="0.3">
      <c r="B13" s="21" t="s">
        <v>14</v>
      </c>
      <c r="C13" s="21"/>
      <c r="D13" s="3" t="s">
        <v>15</v>
      </c>
      <c r="E13" s="3" t="s">
        <v>10</v>
      </c>
    </row>
    <row r="14" spans="2:5" ht="12.75" customHeight="1" x14ac:dyDescent="0.3">
      <c r="B14" s="21" t="s">
        <v>16</v>
      </c>
      <c r="C14" s="21"/>
      <c r="D14" s="3">
        <v>3</v>
      </c>
      <c r="E14" s="6">
        <v>49958</v>
      </c>
    </row>
    <row r="15" spans="2:5" ht="12.75" customHeight="1" x14ac:dyDescent="0.3">
      <c r="B15" s="21" t="s">
        <v>17</v>
      </c>
      <c r="C15" s="21"/>
      <c r="D15" s="3" t="s">
        <v>17</v>
      </c>
      <c r="E15" s="7"/>
    </row>
    <row r="16" spans="2:5" ht="12.75" customHeight="1" x14ac:dyDescent="0.3">
      <c r="B16" s="21" t="s">
        <v>18</v>
      </c>
      <c r="C16" s="21"/>
      <c r="D16" s="3">
        <f>D17+D18</f>
        <v>101</v>
      </c>
      <c r="E16" s="6">
        <f>E17+E18</f>
        <v>1186370.44</v>
      </c>
    </row>
    <row r="17" spans="2:5" ht="12.75" customHeight="1" x14ac:dyDescent="0.3">
      <c r="B17" s="21" t="s">
        <v>19</v>
      </c>
      <c r="C17" s="21"/>
      <c r="D17" s="3">
        <v>18</v>
      </c>
      <c r="E17" s="4">
        <v>137153</v>
      </c>
    </row>
    <row r="18" spans="2:5" ht="12.75" customHeight="1" x14ac:dyDescent="0.3">
      <c r="B18" s="21" t="s">
        <v>20</v>
      </c>
      <c r="C18" s="21"/>
      <c r="D18" s="3">
        <v>83</v>
      </c>
      <c r="E18" s="4">
        <v>1049217.44</v>
      </c>
    </row>
    <row r="19" spans="2:5" ht="12.75" customHeight="1" x14ac:dyDescent="0.3">
      <c r="B19" s="21" t="s">
        <v>17</v>
      </c>
      <c r="C19" s="21"/>
      <c r="D19" s="3" t="s">
        <v>17</v>
      </c>
      <c r="E19" s="7"/>
    </row>
    <row r="20" spans="2:5" ht="12.75" customHeight="1" x14ac:dyDescent="0.3">
      <c r="B20" s="21" t="s">
        <v>21</v>
      </c>
      <c r="C20" s="21"/>
      <c r="D20" s="3" t="s">
        <v>22</v>
      </c>
      <c r="E20" s="6">
        <v>0</v>
      </c>
    </row>
    <row r="21" spans="2:5" ht="12.75" customHeight="1" x14ac:dyDescent="0.3">
      <c r="B21" s="22" t="s">
        <v>23</v>
      </c>
      <c r="C21" s="22"/>
      <c r="D21" s="8">
        <v>147</v>
      </c>
      <c r="E21" s="9">
        <v>319447.82</v>
      </c>
    </row>
    <row r="22" spans="2:5" ht="12.75" customHeight="1" x14ac:dyDescent="0.3">
      <c r="B22" s="23" t="s">
        <v>1</v>
      </c>
      <c r="C22" s="23"/>
      <c r="D22" s="11" t="s">
        <v>2</v>
      </c>
      <c r="E22" s="10"/>
    </row>
    <row r="23" spans="2:5" ht="12.75" customHeight="1" x14ac:dyDescent="0.3">
      <c r="B23" s="16" t="s">
        <v>27</v>
      </c>
      <c r="C23" s="17"/>
      <c r="D23" s="17"/>
      <c r="E23" s="17"/>
    </row>
    <row r="24" spans="2:5" ht="12.75" customHeight="1" x14ac:dyDescent="0.3">
      <c r="B24" s="18" t="s">
        <v>3</v>
      </c>
      <c r="C24" s="17"/>
      <c r="D24" s="17"/>
      <c r="E24" s="17"/>
    </row>
    <row r="25" spans="2:5" ht="12.75" customHeight="1" x14ac:dyDescent="0.3">
      <c r="B25" s="24" t="s">
        <v>25</v>
      </c>
      <c r="C25" s="24"/>
      <c r="D25" s="24"/>
      <c r="E25" s="24"/>
    </row>
    <row r="26" spans="2:5" ht="9" customHeight="1" x14ac:dyDescent="0.3">
      <c r="B26" s="1"/>
      <c r="C26" s="1"/>
      <c r="D26" s="1"/>
      <c r="E26" s="1"/>
    </row>
    <row r="27" spans="2:5" ht="12.75" customHeight="1" x14ac:dyDescent="0.3">
      <c r="B27" s="19" t="s">
        <v>38</v>
      </c>
      <c r="C27" s="17"/>
      <c r="D27" s="17"/>
      <c r="E27" s="17"/>
    </row>
    <row r="28" spans="2:5" ht="12.75" customHeight="1" x14ac:dyDescent="0.3">
      <c r="B28" s="2" t="s">
        <v>42</v>
      </c>
      <c r="C28" s="3" t="s">
        <v>43</v>
      </c>
      <c r="D28" s="3" t="s">
        <v>44</v>
      </c>
      <c r="E28" s="3" t="s">
        <v>45</v>
      </c>
    </row>
    <row r="29" spans="2:5" ht="12.75" customHeight="1" x14ac:dyDescent="0.3">
      <c r="B29" s="2" t="s">
        <v>46</v>
      </c>
      <c r="C29" s="12">
        <v>111690</v>
      </c>
      <c r="D29" s="12">
        <v>88437</v>
      </c>
      <c r="E29" s="12">
        <f t="shared" ref="E29:E34" si="0">C29-D29</f>
        <v>23253</v>
      </c>
    </row>
    <row r="30" spans="2:5" ht="12.75" customHeight="1" x14ac:dyDescent="0.3">
      <c r="B30" s="2" t="s">
        <v>32</v>
      </c>
      <c r="C30" s="12">
        <v>92306.4</v>
      </c>
      <c r="D30" s="12">
        <v>33243</v>
      </c>
      <c r="E30" s="12">
        <f t="shared" si="0"/>
        <v>59063.399999999994</v>
      </c>
    </row>
    <row r="31" spans="2:5" ht="12.75" customHeight="1" x14ac:dyDescent="0.3">
      <c r="B31" s="2" t="s">
        <v>33</v>
      </c>
      <c r="C31" s="12">
        <v>213605</v>
      </c>
      <c r="D31" s="12">
        <v>76913</v>
      </c>
      <c r="E31" s="12">
        <f t="shared" si="0"/>
        <v>136692</v>
      </c>
    </row>
    <row r="32" spans="2:5" ht="12.75" customHeight="1" x14ac:dyDescent="0.3">
      <c r="B32" s="2" t="s">
        <v>34</v>
      </c>
      <c r="C32" s="12">
        <v>58700</v>
      </c>
      <c r="D32" s="12">
        <v>6138</v>
      </c>
      <c r="E32" s="12">
        <f t="shared" si="0"/>
        <v>52562</v>
      </c>
    </row>
    <row r="33" spans="1:5" ht="12.75" customHeight="1" x14ac:dyDescent="0.3">
      <c r="B33" s="2" t="s">
        <v>35</v>
      </c>
      <c r="C33" s="12">
        <v>14420</v>
      </c>
      <c r="D33" s="12">
        <v>257</v>
      </c>
      <c r="E33" s="12">
        <f t="shared" si="0"/>
        <v>14163</v>
      </c>
    </row>
    <row r="34" spans="1:5" ht="12.75" customHeight="1" x14ac:dyDescent="0.3">
      <c r="B34" s="2" t="s">
        <v>36</v>
      </c>
      <c r="C34" s="12">
        <v>12530</v>
      </c>
      <c r="D34" s="12">
        <v>293</v>
      </c>
      <c r="E34" s="12">
        <f t="shared" si="0"/>
        <v>12237</v>
      </c>
    </row>
    <row r="35" spans="1:5" ht="12.75" customHeight="1" x14ac:dyDescent="0.3">
      <c r="B35" s="5" t="s">
        <v>39</v>
      </c>
      <c r="C35" s="13">
        <f>SUM(C29:C34)</f>
        <v>503251.4</v>
      </c>
      <c r="D35" s="13">
        <f>SUM(D29:D34)</f>
        <v>205281</v>
      </c>
      <c r="E35" s="13">
        <f>SUM(E29:E34)</f>
        <v>297970.40000000002</v>
      </c>
    </row>
    <row r="36" spans="1:5" ht="12.75" customHeight="1" x14ac:dyDescent="0.3">
      <c r="B36" s="1"/>
      <c r="C36" s="1"/>
      <c r="D36" s="1"/>
      <c r="E36" s="1"/>
    </row>
    <row r="37" spans="1:5" ht="12.75" customHeight="1" x14ac:dyDescent="0.3">
      <c r="B37" s="19" t="s">
        <v>40</v>
      </c>
      <c r="C37" s="17"/>
      <c r="D37" s="17"/>
      <c r="E37" s="17"/>
    </row>
    <row r="38" spans="1:5" ht="12.75" customHeight="1" x14ac:dyDescent="0.3">
      <c r="B38" s="2" t="s">
        <v>47</v>
      </c>
      <c r="C38" s="3" t="s">
        <v>48</v>
      </c>
      <c r="D38" s="3" t="s">
        <v>49</v>
      </c>
      <c r="E38" s="3" t="s">
        <v>43</v>
      </c>
    </row>
    <row r="39" spans="1:5" ht="12.75" customHeight="1" x14ac:dyDescent="0.3">
      <c r="B39" s="2" t="s">
        <v>50</v>
      </c>
      <c r="C39" s="3" t="s">
        <v>51</v>
      </c>
      <c r="D39" s="14">
        <v>149</v>
      </c>
      <c r="E39" s="4">
        <v>4023</v>
      </c>
    </row>
    <row r="40" spans="1:5" ht="12.75" customHeight="1" x14ac:dyDescent="0.3">
      <c r="B40" s="2" t="s">
        <v>52</v>
      </c>
      <c r="C40" s="3" t="s">
        <v>53</v>
      </c>
      <c r="D40" s="14">
        <v>2646</v>
      </c>
      <c r="E40" s="4">
        <v>71442</v>
      </c>
    </row>
    <row r="41" spans="1:5" ht="12.75" customHeight="1" x14ac:dyDescent="0.3">
      <c r="B41" s="2" t="s">
        <v>54</v>
      </c>
      <c r="C41" s="3" t="s">
        <v>51</v>
      </c>
      <c r="D41" s="14">
        <v>35</v>
      </c>
      <c r="E41" s="4">
        <v>1033.55</v>
      </c>
    </row>
    <row r="42" spans="1:5" ht="12.75" customHeight="1" x14ac:dyDescent="0.3">
      <c r="B42" s="2" t="s">
        <v>55</v>
      </c>
      <c r="C42" s="3" t="s">
        <v>51</v>
      </c>
      <c r="D42" s="14">
        <v>159</v>
      </c>
      <c r="E42" s="4">
        <v>4293</v>
      </c>
    </row>
    <row r="43" spans="1:5" ht="12.75" customHeight="1" x14ac:dyDescent="0.3">
      <c r="B43" s="2" t="s">
        <v>56</v>
      </c>
      <c r="C43" s="3" t="s">
        <v>51</v>
      </c>
      <c r="D43" s="14">
        <v>53</v>
      </c>
      <c r="E43" s="4">
        <v>1431</v>
      </c>
    </row>
    <row r="44" spans="1:5" ht="12.75" customHeight="1" x14ac:dyDescent="0.3">
      <c r="B44" s="2" t="s">
        <v>57</v>
      </c>
      <c r="C44" s="3" t="s">
        <v>58</v>
      </c>
      <c r="D44" s="14">
        <v>7382</v>
      </c>
      <c r="E44" s="4">
        <v>199901</v>
      </c>
    </row>
    <row r="45" spans="1:5" ht="12.75" customHeight="1" x14ac:dyDescent="0.3">
      <c r="B45" s="5" t="s">
        <v>41</v>
      </c>
      <c r="C45" s="2"/>
      <c r="D45" s="15">
        <v>10424</v>
      </c>
      <c r="E45" s="6">
        <f>SUM(E39:E44)</f>
        <v>282123.55</v>
      </c>
    </row>
    <row r="47" spans="1:5" ht="12.75" customHeight="1" x14ac:dyDescent="0.3">
      <c r="A47" t="s">
        <v>4</v>
      </c>
    </row>
    <row r="48" spans="1:5" ht="12.75" customHeight="1" x14ac:dyDescent="0.3">
      <c r="A48" t="s">
        <v>5</v>
      </c>
    </row>
    <row r="49" spans="1:1" ht="12.75" customHeight="1" x14ac:dyDescent="0.3">
      <c r="A49" t="s">
        <v>6</v>
      </c>
    </row>
    <row r="50" spans="1:1" ht="12.75" customHeight="1" x14ac:dyDescent="0.3">
      <c r="A50" t="s">
        <v>28</v>
      </c>
    </row>
    <row r="51" spans="1:1" ht="12.75" customHeight="1" x14ac:dyDescent="0.3">
      <c r="A51" t="s">
        <v>37</v>
      </c>
    </row>
  </sheetData>
  <mergeCells count="19">
    <mergeCell ref="B24:E24"/>
    <mergeCell ref="B37:E37"/>
    <mergeCell ref="B27:E27"/>
    <mergeCell ref="B25:E25"/>
    <mergeCell ref="B1:E1"/>
    <mergeCell ref="B2:E2"/>
    <mergeCell ref="B5:E5"/>
    <mergeCell ref="B23:E23"/>
    <mergeCell ref="B3:E3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</mergeCells>
  <printOptions horizontalCentered="1"/>
  <pageMargins left="0.59055118110236227" right="0.59055118110236227" top="0.39370078740157483" bottom="0.39370078740157483" header="0.47244094488188981" footer="0.4724409448818898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MěÚ Nové Město pod Smrkem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Holcová</dc:creator>
  <cp:lastModifiedBy>Petrovic</cp:lastModifiedBy>
  <cp:revision>4</cp:revision>
  <cp:lastPrinted>2025-02-18T09:06:50Z</cp:lastPrinted>
  <dcterms:created xsi:type="dcterms:W3CDTF">2024-04-18T11:42:00Z</dcterms:created>
  <dcterms:modified xsi:type="dcterms:W3CDTF">2025-02-18T09:07:03Z</dcterms:modified>
</cp:coreProperties>
</file>