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13_ncr:1_{B6695435-4D74-434F-8A1A-85FCF58B95F4}" xr6:coauthVersionLast="36" xr6:coauthVersionMax="36" xr10:uidLastSave="{00000000-0000-0000-0000-000000000000}"/>
  <bookViews>
    <workbookView xWindow="0" yWindow="0" windowWidth="19200" windowHeight="7520" xr2:uid="{00000000-000D-0000-FFFF-FFFF00000000}"/>
  </bookViews>
  <sheets>
    <sheet name="vypocet podle celk castky" sheetId="14" r:id="rId1"/>
  </sheets>
  <calcPr calcId="191029"/>
</workbook>
</file>

<file path=xl/calcChain.xml><?xml version="1.0" encoding="utf-8"?>
<calcChain xmlns="http://schemas.openxmlformats.org/spreadsheetml/2006/main">
  <c r="B21" i="14" l="1"/>
  <c r="C20" i="14"/>
  <c r="C22" i="14" s="1"/>
  <c r="C19" i="14"/>
  <c r="C18" i="14"/>
  <c r="C17" i="14"/>
  <c r="B14" i="14"/>
  <c r="C13" i="14"/>
  <c r="C15" i="14" s="1"/>
  <c r="C12" i="14"/>
  <c r="C11" i="14"/>
  <c r="C10" i="14"/>
</calcChain>
</file>

<file path=xl/sharedStrings.xml><?xml version="1.0" encoding="utf-8"?>
<sst xmlns="http://schemas.openxmlformats.org/spreadsheetml/2006/main" count="19" uniqueCount="14">
  <si>
    <t>Frýdlant</t>
  </si>
  <si>
    <t>Hejnice</t>
  </si>
  <si>
    <t>ostatní obce</t>
  </si>
  <si>
    <t>NMPS</t>
  </si>
  <si>
    <t>Návrh koeficientů pro velká města 2025</t>
  </si>
  <si>
    <t>výše příspěvku na obyvatele ostatní obce</t>
  </si>
  <si>
    <t>!!! Pozor je potřeba aktualizovat počet obyvatel na daný rok - žlutě podbarveno!!!!!</t>
  </si>
  <si>
    <t>Výpočet podle celkové částky v měšci</t>
  </si>
  <si>
    <t>Výpočet podle příspěvku ostatních členských obcí:</t>
  </si>
  <si>
    <t xml:space="preserve">Upozornění: částky jsou orientační - každý rok se bude přepočítávat podle počtu obyvatel, je vhodné zaokrouhlovat na desetitisíce, s rezervou.
 </t>
  </si>
  <si>
    <t>Postup bude takový, že každý rok koordinátor  SS spočítá 10% z celkových předpokládaných nákladů služeb v ORP na další rok, porovnáme s částkou v měšci a stanovíme výši členských příspěvků - předpokládáme, že pokud nedojde k podobným extrémům, jako v minulých letech (covid, válka, významná inflace) bude příspěvek členských obcí v obdobné výši, jako rok předešlý.</t>
  </si>
  <si>
    <t>částku, která má být rozpočítána mezio obce vložím do červeného pole - velkým městům se přepočítá částka dle koeficientu, malým obcí se spočítá částka na obyvatele</t>
  </si>
  <si>
    <t>tabulka pro zkoušení: do čeveného pole doplníte částky a máte informac ez avelká města a částku na obyvatele za ostatní obce</t>
  </si>
  <si>
    <t>např. pro rok 2025 bude v měšci potřeba 3 007 000 Kč (upozornění částka je ilustrační - přesnou částku bude vědět kooridnátor, tak, jako každý rok v létě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</si>
</sst>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44" fontId="0" fillId="0" borderId="0" xfId="1" applyFont="1"/>
    <xf numFmtId="0" fontId="0" fillId="0" borderId="7" xfId="0" applyBorder="1"/>
    <xf numFmtId="0" fontId="0" fillId="0" borderId="6" xfId="0" applyBorder="1"/>
    <xf numFmtId="0" fontId="0" fillId="0" borderId="4" xfId="0" applyFill="1" applyBorder="1"/>
    <xf numFmtId="0" fontId="0" fillId="0" borderId="1" xfId="0" applyFill="1" applyBorder="1"/>
    <xf numFmtId="0" fontId="0" fillId="4" borderId="4" xfId="0" applyFill="1" applyBorder="1"/>
    <xf numFmtId="0" fontId="0" fillId="5" borderId="4" xfId="0" applyFill="1" applyBorder="1"/>
    <xf numFmtId="43" fontId="0" fillId="0" borderId="5" xfId="2" applyFont="1" applyFill="1" applyBorder="1"/>
    <xf numFmtId="0" fontId="0" fillId="3" borderId="2" xfId="0" applyFill="1" applyBorder="1"/>
    <xf numFmtId="0" fontId="3" fillId="3" borderId="3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44" fontId="0" fillId="0" borderId="0" xfId="1" applyFont="1" applyAlignment="1">
      <alignment wrapText="1"/>
    </xf>
    <xf numFmtId="43" fontId="0" fillId="6" borderId="5" xfId="2" applyFont="1" applyFill="1" applyBorder="1"/>
    <xf numFmtId="43" fontId="3" fillId="7" borderId="8" xfId="2" applyFont="1" applyFill="1" applyBorder="1"/>
    <xf numFmtId="43" fontId="0" fillId="3" borderId="0" xfId="0" applyNumberFormat="1" applyFill="1"/>
    <xf numFmtId="43" fontId="3" fillId="8" borderId="8" xfId="2" applyFont="1" applyFill="1" applyBorder="1"/>
    <xf numFmtId="44" fontId="3" fillId="0" borderId="0" xfId="1" applyFont="1" applyAlignment="1">
      <alignment horizontal="center"/>
    </xf>
    <xf numFmtId="44" fontId="0" fillId="0" borderId="0" xfId="1" applyFont="1" applyAlignment="1">
      <alignment horizontal="center" wrapText="1"/>
    </xf>
    <xf numFmtId="44" fontId="0" fillId="6" borderId="0" xfId="1" applyFont="1" applyFill="1" applyAlignment="1">
      <alignment horizontal="center"/>
    </xf>
    <xf numFmtId="44" fontId="1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709E-5826-4B94-ADAC-1F29CA8C8C1E}">
  <sheetPr>
    <pageSetUpPr fitToPage="1"/>
  </sheetPr>
  <dimension ref="A1:Z22"/>
  <sheetViews>
    <sheetView tabSelected="1" zoomScale="110" zoomScaleNormal="110" workbookViewId="0">
      <selection activeCell="E20" sqref="E20"/>
    </sheetView>
  </sheetViews>
  <sheetFormatPr defaultRowHeight="14.5" x14ac:dyDescent="0.35"/>
  <cols>
    <col min="1" max="2" width="19" style="2" customWidth="1"/>
    <col min="3" max="3" width="16" customWidth="1"/>
    <col min="4" max="4" width="30.26953125" customWidth="1"/>
    <col min="5" max="5" width="15.1796875" customWidth="1"/>
    <col min="6" max="6" width="16.81640625" customWidth="1"/>
    <col min="7" max="7" width="15.54296875" customWidth="1"/>
    <col min="8" max="8" width="14" customWidth="1"/>
    <col min="9" max="9" width="7.26953125" hidden="1" customWidth="1"/>
    <col min="10" max="10" width="17.453125" customWidth="1"/>
    <col min="11" max="11" width="13.453125" hidden="1" customWidth="1"/>
    <col min="12" max="12" width="6.453125" hidden="1" customWidth="1"/>
    <col min="13" max="13" width="15.453125" customWidth="1"/>
    <col min="14" max="14" width="16.26953125" customWidth="1"/>
    <col min="15" max="15" width="8.453125" hidden="1" customWidth="1"/>
    <col min="16" max="16" width="10.1796875" customWidth="1"/>
    <col min="17" max="17" width="14.7265625" hidden="1" customWidth="1"/>
    <col min="18" max="18" width="9.7265625" hidden="1" customWidth="1"/>
    <col min="19" max="20" width="8" hidden="1" customWidth="1"/>
    <col min="21" max="21" width="15.26953125" style="1" hidden="1" customWidth="1"/>
    <col min="22" max="22" width="9.26953125" style="1" hidden="1" customWidth="1"/>
    <col min="23" max="23" width="7.26953125" hidden="1" customWidth="1"/>
    <col min="24" max="24" width="9.26953125" hidden="1" customWidth="1"/>
    <col min="25" max="25" width="11.1796875" hidden="1" customWidth="1"/>
    <col min="26" max="26" width="10.54296875" hidden="1" customWidth="1"/>
    <col min="27" max="28" width="10.54296875" customWidth="1"/>
    <col min="29" max="29" width="8.7265625" customWidth="1"/>
    <col min="30" max="30" width="14.7265625" customWidth="1"/>
    <col min="31" max="31" width="14.54296875" customWidth="1"/>
  </cols>
  <sheetData>
    <row r="1" spans="1:5" x14ac:dyDescent="0.35">
      <c r="A1" s="19" t="s">
        <v>8</v>
      </c>
      <c r="B1" s="19"/>
      <c r="C1" s="19"/>
      <c r="D1" s="19"/>
    </row>
    <row r="2" spans="1:5" x14ac:dyDescent="0.35">
      <c r="A2" s="19" t="s">
        <v>4</v>
      </c>
      <c r="B2" s="19"/>
      <c r="C2" s="19"/>
      <c r="D2" s="19"/>
      <c r="E2" s="19"/>
    </row>
    <row r="3" spans="1:5" ht="54" customHeight="1" x14ac:dyDescent="0.35">
      <c r="A3" s="22" t="s">
        <v>9</v>
      </c>
      <c r="B3" s="22"/>
      <c r="C3" s="22"/>
      <c r="D3" s="22"/>
    </row>
    <row r="4" spans="1:5" ht="63" customHeight="1" x14ac:dyDescent="0.35">
      <c r="A4" s="23" t="s">
        <v>10</v>
      </c>
      <c r="B4" s="23"/>
      <c r="C4" s="23"/>
      <c r="D4" s="23"/>
    </row>
    <row r="5" spans="1:5" x14ac:dyDescent="0.35">
      <c r="A5" s="19" t="s">
        <v>7</v>
      </c>
      <c r="B5" s="19"/>
      <c r="C5" s="19"/>
      <c r="D5" s="19"/>
    </row>
    <row r="7" spans="1:5" ht="31" customHeight="1" x14ac:dyDescent="0.35">
      <c r="A7" s="20" t="s">
        <v>13</v>
      </c>
      <c r="B7" s="20"/>
      <c r="C7" s="20"/>
      <c r="D7" s="20"/>
    </row>
    <row r="8" spans="1:5" ht="31" customHeight="1" x14ac:dyDescent="0.35">
      <c r="A8" s="20" t="s">
        <v>11</v>
      </c>
      <c r="B8" s="20"/>
      <c r="C8" s="20"/>
      <c r="D8" s="20"/>
    </row>
    <row r="9" spans="1:5" ht="15" thickBot="1" x14ac:dyDescent="0.4">
      <c r="A9" s="21" t="s">
        <v>6</v>
      </c>
      <c r="B9" s="21"/>
      <c r="C9" s="21"/>
      <c r="D9" s="21"/>
    </row>
    <row r="10" spans="1:5" x14ac:dyDescent="0.35">
      <c r="A10" s="10" t="s">
        <v>0</v>
      </c>
      <c r="B10" s="11">
        <v>43</v>
      </c>
      <c r="C10" s="9">
        <f>(C14*B10)/100</f>
        <v>1293010</v>
      </c>
    </row>
    <row r="11" spans="1:5" x14ac:dyDescent="0.35">
      <c r="A11" s="7" t="s">
        <v>3</v>
      </c>
      <c r="B11" s="12">
        <v>16</v>
      </c>
      <c r="C11" s="9">
        <f>(C14*B11)/100</f>
        <v>481120</v>
      </c>
    </row>
    <row r="12" spans="1:5" x14ac:dyDescent="0.35">
      <c r="A12" s="8" t="s">
        <v>1</v>
      </c>
      <c r="B12" s="13">
        <v>11</v>
      </c>
      <c r="C12" s="9">
        <f>(C14*B12)/100</f>
        <v>330770</v>
      </c>
    </row>
    <row r="13" spans="1:5" x14ac:dyDescent="0.35">
      <c r="A13" s="5" t="s">
        <v>2</v>
      </c>
      <c r="B13" s="6">
        <v>30</v>
      </c>
      <c r="C13" s="15">
        <f>(C14*B13)/100</f>
        <v>902100</v>
      </c>
    </row>
    <row r="14" spans="1:5" ht="15" thickBot="1" x14ac:dyDescent="0.4">
      <c r="A14" s="4"/>
      <c r="B14" s="3">
        <f>SUM(B10:B13)</f>
        <v>100</v>
      </c>
      <c r="C14" s="16">
        <v>3007000</v>
      </c>
    </row>
    <row r="15" spans="1:5" ht="43.5" x14ac:dyDescent="0.35">
      <c r="B15" s="14" t="s">
        <v>5</v>
      </c>
      <c r="C15" s="17">
        <f>C13/10489</f>
        <v>86.004385546763274</v>
      </c>
    </row>
    <row r="16" spans="1:5" ht="44.5" customHeight="1" thickBot="1" x14ac:dyDescent="0.4">
      <c r="A16" s="20" t="s">
        <v>12</v>
      </c>
      <c r="B16" s="20"/>
      <c r="C16" s="20"/>
      <c r="D16" s="20"/>
    </row>
    <row r="17" spans="1:3" x14ac:dyDescent="0.35">
      <c r="A17" s="10" t="s">
        <v>0</v>
      </c>
      <c r="B17" s="11">
        <v>43</v>
      </c>
      <c r="C17" s="9">
        <f>(C21*B17)/100</f>
        <v>0</v>
      </c>
    </row>
    <row r="18" spans="1:3" x14ac:dyDescent="0.35">
      <c r="A18" s="7" t="s">
        <v>3</v>
      </c>
      <c r="B18" s="12">
        <v>16</v>
      </c>
      <c r="C18" s="9">
        <f>(C21*B18)/100</f>
        <v>0</v>
      </c>
    </row>
    <row r="19" spans="1:3" x14ac:dyDescent="0.35">
      <c r="A19" s="8" t="s">
        <v>1</v>
      </c>
      <c r="B19" s="13">
        <v>11</v>
      </c>
      <c r="C19" s="9">
        <f>(C21*B19)/100</f>
        <v>0</v>
      </c>
    </row>
    <row r="20" spans="1:3" x14ac:dyDescent="0.35">
      <c r="A20" s="5" t="s">
        <v>2</v>
      </c>
      <c r="B20" s="6">
        <v>30</v>
      </c>
      <c r="C20" s="15">
        <f>(C21*B20)/100</f>
        <v>0</v>
      </c>
    </row>
    <row r="21" spans="1:3" ht="15" thickBot="1" x14ac:dyDescent="0.4">
      <c r="A21" s="4"/>
      <c r="B21" s="3">
        <f>SUM(B17:B20)</f>
        <v>100</v>
      </c>
      <c r="C21" s="18"/>
    </row>
    <row r="22" spans="1:3" ht="43.5" x14ac:dyDescent="0.35">
      <c r="B22" s="14" t="s">
        <v>5</v>
      </c>
      <c r="C22" s="17">
        <f>C20/10489</f>
        <v>0</v>
      </c>
    </row>
  </sheetData>
  <mergeCells count="9">
    <mergeCell ref="A1:D1"/>
    <mergeCell ref="A2:E2"/>
    <mergeCell ref="A16:D16"/>
    <mergeCell ref="A5:D5"/>
    <mergeCell ref="A9:D9"/>
    <mergeCell ref="A3:D3"/>
    <mergeCell ref="A4:D4"/>
    <mergeCell ref="A7:D7"/>
    <mergeCell ref="A8:D8"/>
  </mergeCells>
  <pageMargins left="0.7" right="0.7" top="0.78740157499999996" bottom="0.78740157499999996" header="0.3" footer="0.3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vypocet podle celk castky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2024-05-15T11:52:46Z</dcterms:modified>
</cp:coreProperties>
</file>