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defaultThemeVersion="124226"/>
  <xr:revisionPtr revIDLastSave="0" documentId="8_{F5E7FCE1-F51B-41B6-94E0-AD13983F0858}" xr6:coauthVersionLast="47" xr6:coauthVersionMax="47" xr10:uidLastSave="{00000000-0000-0000-0000-000000000000}"/>
  <bookViews>
    <workbookView xWindow="480" yWindow="420" windowWidth="27795" windowHeight="12285" firstSheet="1" activeTab="1" xr2:uid="{00000000-000D-0000-FFFF-FFFF00000000}"/>
  </bookViews>
  <sheets>
    <sheet name="BF+NBF plán oprav 5171 r.2026" sheetId="6" r:id="rId1"/>
    <sheet name="BF+NBF plán investic 6121 r.26" sheetId="4" r:id="rId2"/>
    <sheet name="List2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B12" i="4"/>
  <c r="B92" i="6" l="1"/>
  <c r="F31" i="6" l="1"/>
  <c r="F53" i="6" l="1"/>
  <c r="F54" i="6"/>
  <c r="N84" i="6" l="1"/>
  <c r="C39" i="4" l="1"/>
  <c r="C77" i="6"/>
  <c r="C29" i="6" l="1"/>
  <c r="C25" i="4" l="1"/>
  <c r="C51" i="6" l="1"/>
  <c r="B39" i="4" l="1"/>
  <c r="B50" i="4"/>
  <c r="C50" i="4"/>
  <c r="C12" i="4"/>
  <c r="B77" i="6" l="1"/>
  <c r="B51" i="6" l="1"/>
  <c r="B29" i="6"/>
  <c r="C92" i="6" l="1"/>
</calcChain>
</file>

<file path=xl/sharedStrings.xml><?xml version="1.0" encoding="utf-8"?>
<sst xmlns="http://schemas.openxmlformats.org/spreadsheetml/2006/main" count="237" uniqueCount="121">
  <si>
    <t xml:space="preserve"> objekt</t>
  </si>
  <si>
    <t>předpoklad</t>
  </si>
  <si>
    <t>cena realizace</t>
  </si>
  <si>
    <t>termín VŘ</t>
  </si>
  <si>
    <t>termín relizace</t>
  </si>
  <si>
    <t>firma</t>
  </si>
  <si>
    <t>Poznámka</t>
  </si>
  <si>
    <t>uvolněno</t>
  </si>
  <si>
    <t>PŘEDBĚŽNÝ  PLÁN R. 2026 OPRAVY A ÚDRŽBA pol. 5171</t>
  </si>
  <si>
    <t>ceny vč. DPH</t>
  </si>
  <si>
    <t>BH - § 3612</t>
  </si>
  <si>
    <t>čp. 20  - oplocení Z strany</t>
  </si>
  <si>
    <t xml:space="preserve">              - rekonstrukce bytu</t>
  </si>
  <si>
    <t>zdevastovaný byt, nutná kompletní rekonstrukce vč. podlah</t>
  </si>
  <si>
    <t>z r. 2025</t>
  </si>
  <si>
    <t xml:space="preserve">             - demolice kůlen, altán</t>
  </si>
  <si>
    <t>havarijní neopravitelný stav</t>
  </si>
  <si>
    <t>čp. 167 -</t>
  </si>
  <si>
    <t xml:space="preserve">čp. 171 - </t>
  </si>
  <si>
    <t>čp. 173 - okna, dveře</t>
  </si>
  <si>
    <t>okna do dvora - obchod</t>
  </si>
  <si>
    <t>převod z r. 2024</t>
  </si>
  <si>
    <t>čp. 209 - fasáda V, S</t>
  </si>
  <si>
    <t>nezateplená ornamentální fasáda</t>
  </si>
  <si>
    <t>čp. 490 -</t>
  </si>
  <si>
    <t>PD fasáda</t>
  </si>
  <si>
    <t xml:space="preserve">čp. 495 - oprava fasády   </t>
  </si>
  <si>
    <t>oprava soklu v ul. Truhlářská</t>
  </si>
  <si>
    <t>čp. 506 - demolice kůlen</t>
  </si>
  <si>
    <t>havarijní neopravitelný stav, + terénní úpravy</t>
  </si>
  <si>
    <t xml:space="preserve">               - rekonstrukce byt Kondaš</t>
  </si>
  <si>
    <t xml:space="preserve">               - rekonstrukce byt Majerová</t>
  </si>
  <si>
    <t>čp. 532 - fasáda Z</t>
  </si>
  <si>
    <t>oprava pláště V strany vč. finální fasády</t>
  </si>
  <si>
    <t xml:space="preserve">               - oprava střechy</t>
  </si>
  <si>
    <t>uhnilé části trámů, děravé žlaby havarijní stav</t>
  </si>
  <si>
    <t>čp. 537</t>
  </si>
  <si>
    <t xml:space="preserve">čp. 569 - </t>
  </si>
  <si>
    <t>čp. 577 - oplocení</t>
  </si>
  <si>
    <t>oplocení Z strany</t>
  </si>
  <si>
    <t>převod z r. 2025</t>
  </si>
  <si>
    <t>čp. 780 - oprava pavlačí</t>
  </si>
  <si>
    <t>opravy omítek pavlače, oprava stropů nad balkóny V strana</t>
  </si>
  <si>
    <t>DPH 4.Q. 2025</t>
  </si>
  <si>
    <t>fasáda čp. 209, byt čp. 20, drobné akce</t>
  </si>
  <si>
    <t>Havárie a drobné opravy</t>
  </si>
  <si>
    <t>Celkem potřeba 2026</t>
  </si>
  <si>
    <t>Celkem pokryto 2026</t>
  </si>
  <si>
    <t>Rozpočet 2026</t>
  </si>
  <si>
    <t>5171 - havárie</t>
  </si>
  <si>
    <t>plán:</t>
  </si>
  <si>
    <t>vyčerpáno:</t>
  </si>
  <si>
    <t>5171 - opravy</t>
  </si>
  <si>
    <t>NBH -  § 3613</t>
  </si>
  <si>
    <t>termín realizace</t>
  </si>
  <si>
    <t xml:space="preserve"> čp. 68- přípojka dešťvé kanalizace</t>
  </si>
  <si>
    <t>vč. PD a povolení - r.2026-2027</t>
  </si>
  <si>
    <t xml:space="preserve">            - rekonstrukce osvětlení</t>
  </si>
  <si>
    <t xml:space="preserve">čp. 472 - </t>
  </si>
  <si>
    <t>čp. 490 - okna muzeum</t>
  </si>
  <si>
    <t>výměna dřevěných oken</t>
  </si>
  <si>
    <t>čp. 494 - oplocení zahrady</t>
  </si>
  <si>
    <t>Herní zahrada Melounek</t>
  </si>
  <si>
    <t>čp. 495 -</t>
  </si>
  <si>
    <t xml:space="preserve">čp. 498 - </t>
  </si>
  <si>
    <t>havárie a drobné opravy</t>
  </si>
  <si>
    <t>TILIA, Beseda, čp. 490,494,498</t>
  </si>
  <si>
    <t>Celkem potřeba  2026</t>
  </si>
  <si>
    <t>Školy - § 3113</t>
  </si>
  <si>
    <t xml:space="preserve">  MŠ - Rekonstrukce rozvaděčů a vedení elektřiny </t>
  </si>
  <si>
    <t xml:space="preserve">Vybavení rozvaděčů a vedení v Al provedení, </t>
  </si>
  <si>
    <t xml:space="preserve">         - rekonstrukce kuchyně</t>
  </si>
  <si>
    <t>havarijní stav</t>
  </si>
  <si>
    <t xml:space="preserve">         - chodník k buňkám </t>
  </si>
  <si>
    <t>chodník od branky k buňkám, požadavek MŠ</t>
  </si>
  <si>
    <t>ZŠ I - oprava oplocení hřiště</t>
  </si>
  <si>
    <t>poškozené pletivo, vyhnuté sloupky</t>
  </si>
  <si>
    <t>ZŠ II - zadní brána a plot</t>
  </si>
  <si>
    <t>osazení nové brány a branky, oplocení</t>
  </si>
  <si>
    <t xml:space="preserve">         - rozvody a rozvaděče el.</t>
  </si>
  <si>
    <t>Stávající - hliníkové rozvody</t>
  </si>
  <si>
    <t xml:space="preserve">ZŠ + MŠ drobné opravy </t>
  </si>
  <si>
    <t>plán</t>
  </si>
  <si>
    <t>Ostatní NBH - objekt</t>
  </si>
  <si>
    <t>800 - márnice, hřbitov</t>
  </si>
  <si>
    <t>PD úprav, rozptylová loučka                                                            §3632</t>
  </si>
  <si>
    <t>Převod z r. 2025</t>
  </si>
  <si>
    <t xml:space="preserve">       - úprava hrobek, brána vrch</t>
  </si>
  <si>
    <t>Horní brána, úprava a oprava pomníků</t>
  </si>
  <si>
    <t>521 - hasičská zbrojnice</t>
  </si>
  <si>
    <t>drobné a havarijní opravy mimo plán                                         §5512</t>
  </si>
  <si>
    <t>Pozn.: součet částek více paragrafů</t>
  </si>
  <si>
    <t>3632 pohřeb.</t>
  </si>
  <si>
    <t>5512 hasiči</t>
  </si>
  <si>
    <t>Pokryto rozpočtem</t>
  </si>
  <si>
    <t>Hotovo</t>
  </si>
  <si>
    <t>P -schválené přímé zadání</t>
  </si>
  <si>
    <t>Priorita</t>
  </si>
  <si>
    <t xml:space="preserve"> Všechny finanční položky jsou vč. DPH</t>
  </si>
  <si>
    <t>PŘEDBĚŽNÝ  PLÁN R. 2026 INVESTICE pol. 6121</t>
  </si>
  <si>
    <t>čp. 173 - zateplená S fasáda</t>
  </si>
  <si>
    <t>zateplená fasáda ke garáži</t>
  </si>
  <si>
    <t>čp. 209 - fasáda zatep. V,J</t>
  </si>
  <si>
    <t>zateplená fasáda do dvora , část</t>
  </si>
  <si>
    <t>čp. 537 - zateplená S fasáda</t>
  </si>
  <si>
    <t xml:space="preserve">zateplená fasáda do dvora </t>
  </si>
  <si>
    <t>čp. 209 zateplená fasáda, drobné</t>
  </si>
  <si>
    <t>Rozpočet 2025</t>
  </si>
  <si>
    <t>6121 - investice</t>
  </si>
  <si>
    <t>čp. 490 - rekonstrukce objektu</t>
  </si>
  <si>
    <t>PD a příprava na rekonstrukci fasády a části střechy</t>
  </si>
  <si>
    <t>čp. 494 - 2. patro byty</t>
  </si>
  <si>
    <t>nové, kolaudace, vč. zateplené střechy</t>
  </si>
  <si>
    <t>MŠ  - Projekt nástavby</t>
  </si>
  <si>
    <t>PD stavební povolení nástavba MŠ</t>
  </si>
  <si>
    <t xml:space="preserve">        - osvětlení areálu MŠ  </t>
  </si>
  <si>
    <t>nedostatečné osvětlení areálu, požadavek MŠ</t>
  </si>
  <si>
    <t xml:space="preserve">ZŠ I - </t>
  </si>
  <si>
    <t xml:space="preserve">ZŠ II - </t>
  </si>
  <si>
    <t>Podléhá schválení zastupitelstvem města</t>
  </si>
  <si>
    <t>předpokládané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</si>
</sst>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0" fillId="4" borderId="8" xfId="0" applyFill="1" applyBorder="1"/>
    <xf numFmtId="0" fontId="0" fillId="4" borderId="7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2" fillId="0" borderId="0" xfId="0" applyFont="1"/>
    <xf numFmtId="0" fontId="0" fillId="0" borderId="2" xfId="0" applyBorder="1"/>
    <xf numFmtId="0" fontId="0" fillId="0" borderId="0" xfId="0" applyAlignment="1">
      <alignment horizontal="center"/>
    </xf>
    <xf numFmtId="0" fontId="0" fillId="0" borderId="18" xfId="0" applyBorder="1"/>
    <xf numFmtId="14" fontId="0" fillId="0" borderId="0" xfId="0" applyNumberFormat="1"/>
    <xf numFmtId="0" fontId="0" fillId="0" borderId="19" xfId="0" applyBorder="1"/>
    <xf numFmtId="0" fontId="0" fillId="5" borderId="0" xfId="0" applyFill="1"/>
    <xf numFmtId="0" fontId="0" fillId="6" borderId="0" xfId="0" applyFill="1"/>
    <xf numFmtId="0" fontId="0" fillId="4" borderId="9" xfId="0" applyFill="1" applyBorder="1"/>
    <xf numFmtId="0" fontId="0" fillId="4" borderId="10" xfId="0" applyFill="1" applyBorder="1"/>
    <xf numFmtId="0" fontId="0" fillId="4" borderId="12" xfId="0" applyFill="1" applyBorder="1"/>
    <xf numFmtId="0" fontId="4" fillId="0" borderId="4" xfId="0" applyFont="1" applyBorder="1"/>
    <xf numFmtId="0" fontId="0" fillId="0" borderId="3" xfId="0" applyBorder="1"/>
    <xf numFmtId="0" fontId="0" fillId="3" borderId="15" xfId="0" applyFill="1" applyBorder="1"/>
    <xf numFmtId="0" fontId="0" fillId="3" borderId="11" xfId="0" applyFill="1" applyBorder="1"/>
    <xf numFmtId="0" fontId="3" fillId="0" borderId="0" xfId="0" applyFont="1"/>
    <xf numFmtId="14" fontId="0" fillId="0" borderId="0" xfId="0" applyNumberFormat="1" applyAlignment="1">
      <alignment horizontal="center"/>
    </xf>
    <xf numFmtId="0" fontId="5" fillId="0" borderId="0" xfId="0" applyFont="1"/>
    <xf numFmtId="0" fontId="0" fillId="2" borderId="2" xfId="0" applyFill="1" applyBorder="1"/>
    <xf numFmtId="0" fontId="4" fillId="2" borderId="4" xfId="0" applyFont="1" applyFill="1" applyBorder="1"/>
    <xf numFmtId="0" fontId="5" fillId="0" borderId="18" xfId="0" applyFont="1" applyBorder="1"/>
    <xf numFmtId="0" fontId="0" fillId="4" borderId="21" xfId="0" applyFill="1" applyBorder="1"/>
    <xf numFmtId="0" fontId="0" fillId="4" borderId="6" xfId="0" applyFill="1" applyBorder="1"/>
    <xf numFmtId="0" fontId="0" fillId="4" borderId="16" xfId="0" applyFill="1" applyBorder="1"/>
    <xf numFmtId="0" fontId="1" fillId="7" borderId="1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4" fillId="0" borderId="18" xfId="0" applyFont="1" applyBorder="1"/>
    <xf numFmtId="0" fontId="0" fillId="8" borderId="2" xfId="0" applyFill="1" applyBorder="1"/>
    <xf numFmtId="0" fontId="0" fillId="8" borderId="15" xfId="0" applyFill="1" applyBorder="1"/>
    <xf numFmtId="0" fontId="0" fillId="8" borderId="11" xfId="0" applyFill="1" applyBorder="1"/>
    <xf numFmtId="0" fontId="1" fillId="9" borderId="1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0" fillId="2" borderId="21" xfId="0" applyFill="1" applyBorder="1"/>
    <xf numFmtId="0" fontId="0" fillId="0" borderId="6" xfId="0" applyBorder="1"/>
    <xf numFmtId="0" fontId="1" fillId="7" borderId="0" xfId="0" applyFont="1" applyFill="1" applyAlignment="1">
      <alignment horizontal="center"/>
    </xf>
    <xf numFmtId="0" fontId="1" fillId="0" borderId="0" xfId="0" applyFont="1"/>
    <xf numFmtId="0" fontId="4" fillId="0" borderId="0" xfId="0" applyFont="1"/>
    <xf numFmtId="3" fontId="3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0" fillId="4" borderId="11" xfId="0" applyNumberFormat="1" applyFill="1" applyBorder="1"/>
    <xf numFmtId="3" fontId="0" fillId="4" borderId="6" xfId="0" applyNumberFormat="1" applyFill="1" applyBorder="1"/>
    <xf numFmtId="3" fontId="0" fillId="4" borderId="8" xfId="0" applyNumberFormat="1" applyFill="1" applyBorder="1"/>
    <xf numFmtId="3" fontId="0" fillId="3" borderId="11" xfId="0" applyNumberFormat="1" applyFill="1" applyBorder="1"/>
    <xf numFmtId="3" fontId="0" fillId="4" borderId="7" xfId="0" applyNumberFormat="1" applyFill="1" applyBorder="1"/>
    <xf numFmtId="17" fontId="0" fillId="0" borderId="0" xfId="0" applyNumberFormat="1" applyAlignment="1">
      <alignment horizontal="center"/>
    </xf>
    <xf numFmtId="3" fontId="0" fillId="2" borderId="5" xfId="0" applyNumberFormat="1" applyFill="1" applyBorder="1"/>
    <xf numFmtId="0" fontId="7" fillId="0" borderId="0" xfId="0" applyFont="1"/>
    <xf numFmtId="3" fontId="4" fillId="2" borderId="0" xfId="0" applyNumberFormat="1" applyFont="1" applyFill="1"/>
    <xf numFmtId="3" fontId="4" fillId="8" borderId="0" xfId="0" applyNumberFormat="1" applyFont="1" applyFill="1"/>
    <xf numFmtId="3" fontId="7" fillId="0" borderId="0" xfId="0" applyNumberFormat="1" applyFont="1"/>
    <xf numFmtId="0" fontId="4" fillId="0" borderId="2" xfId="0" applyFont="1" applyBorder="1"/>
    <xf numFmtId="3" fontId="0" fillId="8" borderId="0" xfId="0" applyNumberFormat="1" applyFill="1"/>
    <xf numFmtId="3" fontId="4" fillId="2" borderId="4" xfId="0" applyNumberFormat="1" applyFont="1" applyFill="1" applyBorder="1" applyAlignment="1">
      <alignment horizontal="right"/>
    </xf>
    <xf numFmtId="0" fontId="0" fillId="10" borderId="0" xfId="0" applyFill="1"/>
    <xf numFmtId="3" fontId="0" fillId="2" borderId="6" xfId="0" applyNumberFormat="1" applyFill="1" applyBorder="1"/>
    <xf numFmtId="0" fontId="0" fillId="0" borderId="18" xfId="0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18" xfId="0" applyBorder="1" applyAlignment="1">
      <alignment horizontal="left"/>
    </xf>
    <xf numFmtId="0" fontId="0" fillId="11" borderId="0" xfId="0" applyFill="1"/>
    <xf numFmtId="0" fontId="0" fillId="0" borderId="1" xfId="0" applyBorder="1"/>
    <xf numFmtId="0" fontId="0" fillId="0" borderId="17" xfId="0" applyBorder="1"/>
    <xf numFmtId="0" fontId="0" fillId="0" borderId="20" xfId="0" applyBorder="1"/>
    <xf numFmtId="0" fontId="1" fillId="0" borderId="0" xfId="0" applyFont="1" applyAlignment="1">
      <alignment horizontal="center"/>
    </xf>
    <xf numFmtId="0" fontId="1" fillId="7" borderId="17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3" fontId="0" fillId="3" borderId="11" xfId="0" applyNumberFormat="1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0" fillId="5" borderId="0" xfId="0" applyFill="1" applyAlignment="1">
      <alignment horizontal="right"/>
    </xf>
    <xf numFmtId="3" fontId="0" fillId="2" borderId="5" xfId="0" applyNumberFormat="1" applyFill="1" applyBorder="1" applyAlignment="1">
      <alignment horizontal="right"/>
    </xf>
    <xf numFmtId="0" fontId="1" fillId="9" borderId="17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4" fillId="8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0" fontId="0" fillId="8" borderId="11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10" borderId="0" xfId="0" applyFill="1" applyAlignment="1">
      <alignment horizontal="right"/>
    </xf>
    <xf numFmtId="0" fontId="1" fillId="7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15" xfId="0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15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1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0"/>
  <sheetViews>
    <sheetView workbookViewId="0">
      <pane ySplit="1" topLeftCell="A32" activePane="bottomLeft" state="frozen"/>
      <selection pane="bottomLeft" activeCell="G46" sqref="G46"/>
    </sheetView>
  </sheetViews>
  <sheetFormatPr defaultRowHeight="15"/>
  <cols>
    <col min="1" max="1" width="26.140625" customWidth="1"/>
    <col min="2" max="2" width="14.140625" customWidth="1"/>
    <col min="3" max="3" width="13.5703125" customWidth="1"/>
    <col min="4" max="4" width="10.42578125" customWidth="1"/>
    <col min="5" max="5" width="14" customWidth="1"/>
    <col min="6" max="6" width="15.140625" customWidth="1"/>
    <col min="7" max="7" width="55.42578125" customWidth="1"/>
    <col min="8" max="8" width="12.7109375" customWidth="1"/>
  </cols>
  <sheetData>
    <row r="1" spans="1:9">
      <c r="A1" s="3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4" t="s">
        <v>6</v>
      </c>
      <c r="H1" s="44" t="s">
        <v>7</v>
      </c>
    </row>
    <row r="2" spans="1:9" ht="18.75">
      <c r="A2" s="8" t="s">
        <v>8</v>
      </c>
      <c r="B2" s="8"/>
      <c r="C2" s="8"/>
    </row>
    <row r="3" spans="1:9" ht="15.75" thickBot="1">
      <c r="A3" t="s">
        <v>9</v>
      </c>
    </row>
    <row r="4" spans="1:9">
      <c r="A4" s="32" t="s">
        <v>10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4" t="s">
        <v>6</v>
      </c>
    </row>
    <row r="5" spans="1:9" ht="14.25" customHeight="1">
      <c r="A5" s="62" t="s">
        <v>11</v>
      </c>
      <c r="B5" s="49">
        <v>90000</v>
      </c>
      <c r="C5" s="50"/>
      <c r="D5" s="24"/>
      <c r="E5" s="12"/>
      <c r="G5" s="35"/>
    </row>
    <row r="6" spans="1:9" ht="14.25" customHeight="1">
      <c r="A6" s="62" t="s">
        <v>12</v>
      </c>
      <c r="B6" s="47">
        <v>700000</v>
      </c>
      <c r="C6" s="50"/>
      <c r="D6" s="24"/>
      <c r="E6" s="12"/>
      <c r="G6" s="35" t="s">
        <v>13</v>
      </c>
      <c r="H6" t="s">
        <v>14</v>
      </c>
    </row>
    <row r="7" spans="1:9" ht="14.25" customHeight="1">
      <c r="A7" s="62" t="s">
        <v>15</v>
      </c>
      <c r="B7" s="47">
        <v>110000</v>
      </c>
      <c r="C7" s="50"/>
      <c r="D7" s="24"/>
      <c r="E7" s="12"/>
      <c r="G7" s="35" t="s">
        <v>16</v>
      </c>
    </row>
    <row r="8" spans="1:9" ht="14.25" customHeight="1">
      <c r="A8" s="62" t="s">
        <v>17</v>
      </c>
      <c r="B8" s="47">
        <v>0</v>
      </c>
      <c r="C8" s="50"/>
      <c r="D8" s="24"/>
      <c r="E8" s="12"/>
      <c r="G8" s="35"/>
      <c r="H8" s="46"/>
      <c r="I8" s="46"/>
    </row>
    <row r="9" spans="1:9">
      <c r="A9" s="9" t="s">
        <v>18</v>
      </c>
      <c r="B9" s="47">
        <v>0</v>
      </c>
      <c r="D9" s="24"/>
      <c r="E9" s="12"/>
      <c r="G9" s="11"/>
    </row>
    <row r="10" spans="1:9">
      <c r="A10" s="9" t="s">
        <v>19</v>
      </c>
      <c r="B10" s="47">
        <v>110000</v>
      </c>
      <c r="D10" s="24"/>
      <c r="E10" s="12"/>
      <c r="G10" s="11" t="s">
        <v>20</v>
      </c>
      <c r="H10" t="s">
        <v>21</v>
      </c>
    </row>
    <row r="11" spans="1:9" ht="16.5" customHeight="1">
      <c r="A11" s="9" t="s">
        <v>22</v>
      </c>
      <c r="B11" s="47">
        <v>200000</v>
      </c>
      <c r="C11" s="50"/>
      <c r="D11" s="24"/>
      <c r="E11" s="12"/>
      <c r="G11" s="11" t="s">
        <v>23</v>
      </c>
    </row>
    <row r="12" spans="1:9" ht="16.5" customHeight="1">
      <c r="A12" s="9" t="s">
        <v>24</v>
      </c>
      <c r="B12" s="49">
        <v>200000</v>
      </c>
      <c r="C12" s="50"/>
      <c r="D12" s="24"/>
      <c r="E12" s="12"/>
      <c r="G12" s="11" t="s">
        <v>25</v>
      </c>
    </row>
    <row r="13" spans="1:9" ht="16.5" customHeight="1">
      <c r="A13" s="9" t="s">
        <v>26</v>
      </c>
      <c r="B13" s="47">
        <v>200000</v>
      </c>
      <c r="C13" s="50"/>
      <c r="D13" s="24"/>
      <c r="E13" s="12"/>
      <c r="G13" s="11" t="s">
        <v>27</v>
      </c>
    </row>
    <row r="14" spans="1:9">
      <c r="A14" s="9" t="s">
        <v>28</v>
      </c>
      <c r="B14" s="47">
        <v>60000</v>
      </c>
      <c r="D14" s="24"/>
      <c r="E14" s="12"/>
      <c r="G14" s="11" t="s">
        <v>29</v>
      </c>
    </row>
    <row r="15" spans="1:9">
      <c r="A15" s="9" t="s">
        <v>30</v>
      </c>
      <c r="B15" s="47">
        <v>700000</v>
      </c>
      <c r="D15" s="24"/>
      <c r="E15" s="12"/>
      <c r="G15" s="11"/>
    </row>
    <row r="16" spans="1:9">
      <c r="A16" s="9" t="s">
        <v>31</v>
      </c>
      <c r="B16" s="47">
        <v>1200000</v>
      </c>
      <c r="D16" s="24"/>
      <c r="E16" s="12"/>
      <c r="G16" s="11"/>
    </row>
    <row r="17" spans="1:8">
      <c r="A17" s="9" t="s">
        <v>32</v>
      </c>
      <c r="B17" s="47">
        <v>500000</v>
      </c>
      <c r="C17" s="50"/>
      <c r="D17" s="24"/>
      <c r="E17" s="12"/>
      <c r="G17" s="11" t="s">
        <v>33</v>
      </c>
    </row>
    <row r="18" spans="1:8">
      <c r="A18" s="9" t="s">
        <v>34</v>
      </c>
      <c r="B18" s="47">
        <v>350000</v>
      </c>
      <c r="C18" s="50"/>
      <c r="D18" s="24"/>
      <c r="E18" s="12"/>
      <c r="G18" s="11" t="s">
        <v>35</v>
      </c>
    </row>
    <row r="19" spans="1:8">
      <c r="A19" s="9" t="s">
        <v>36</v>
      </c>
      <c r="B19" s="47">
        <v>0</v>
      </c>
      <c r="C19" s="50"/>
      <c r="D19" s="24"/>
      <c r="E19" s="12"/>
      <c r="G19" s="11"/>
    </row>
    <row r="20" spans="1:8">
      <c r="A20" s="62" t="s">
        <v>37</v>
      </c>
      <c r="B20" s="47">
        <v>0</v>
      </c>
      <c r="D20" s="24"/>
      <c r="E20" s="12"/>
      <c r="G20" s="28"/>
    </row>
    <row r="21" spans="1:8">
      <c r="A21" s="9" t="s">
        <v>38</v>
      </c>
      <c r="B21" s="49">
        <v>100000</v>
      </c>
      <c r="D21" s="24"/>
      <c r="E21" s="12"/>
      <c r="G21" s="11" t="s">
        <v>39</v>
      </c>
      <c r="H21" t="s">
        <v>40</v>
      </c>
    </row>
    <row r="22" spans="1:8">
      <c r="A22" s="9" t="s">
        <v>41</v>
      </c>
      <c r="B22" s="47">
        <v>250000</v>
      </c>
      <c r="D22" s="24"/>
      <c r="E22" s="12"/>
      <c r="G22" s="11" t="s">
        <v>42</v>
      </c>
      <c r="H22" t="s">
        <v>40</v>
      </c>
    </row>
    <row r="23" spans="1:8">
      <c r="A23" s="9"/>
      <c r="B23" s="49"/>
      <c r="D23" s="24"/>
      <c r="E23" s="12"/>
      <c r="G23" s="11"/>
    </row>
    <row r="24" spans="1:8">
      <c r="A24" s="9"/>
      <c r="B24" s="46"/>
      <c r="D24" s="24"/>
      <c r="E24" s="12"/>
      <c r="G24" s="11"/>
    </row>
    <row r="25" spans="1:8">
      <c r="A25" s="9" t="s">
        <v>43</v>
      </c>
      <c r="B25" s="47">
        <v>420000</v>
      </c>
      <c r="C25" s="50"/>
      <c r="G25" s="11" t="s">
        <v>44</v>
      </c>
    </row>
    <row r="26" spans="1:8">
      <c r="A26" s="9" t="s">
        <v>45</v>
      </c>
      <c r="B26" s="47">
        <v>700000</v>
      </c>
      <c r="C26" s="50"/>
      <c r="D26" s="24"/>
      <c r="E26" s="12"/>
      <c r="G26" s="11"/>
    </row>
    <row r="27" spans="1:8">
      <c r="A27" s="9"/>
      <c r="B27" s="47"/>
      <c r="C27" s="50"/>
      <c r="D27" s="24"/>
      <c r="E27" s="12"/>
      <c r="G27" s="11"/>
    </row>
    <row r="28" spans="1:8">
      <c r="A28" s="9"/>
      <c r="G28" s="11"/>
    </row>
    <row r="29" spans="1:8" ht="13.5" customHeight="1" thickBot="1">
      <c r="A29" s="21" t="s">
        <v>46</v>
      </c>
      <c r="B29" s="54">
        <f>SUM(B5:B28)</f>
        <v>5890000</v>
      </c>
      <c r="C29" s="54">
        <f>SUM(C5:C28)</f>
        <v>0</v>
      </c>
      <c r="D29" s="20"/>
      <c r="E29" s="20"/>
      <c r="F29" s="20"/>
      <c r="G29" s="13"/>
    </row>
    <row r="30" spans="1:8" ht="15.75" thickBot="1">
      <c r="A30" s="27" t="s">
        <v>47</v>
      </c>
      <c r="B30" s="64"/>
      <c r="C30" s="19"/>
      <c r="D30" s="19"/>
      <c r="E30" s="19"/>
      <c r="F30" s="19"/>
      <c r="G30" s="58"/>
      <c r="H30" s="61"/>
    </row>
    <row r="31" spans="1:8">
      <c r="A31" s="5" t="s">
        <v>48</v>
      </c>
      <c r="B31" s="2" t="s">
        <v>49</v>
      </c>
      <c r="C31" s="2" t="s">
        <v>50</v>
      </c>
      <c r="D31" s="53"/>
      <c r="E31" s="2" t="s">
        <v>51</v>
      </c>
      <c r="F31" s="53">
        <f>SUM(C26:C27)</f>
        <v>0</v>
      </c>
      <c r="G31" s="16"/>
    </row>
    <row r="32" spans="1:8">
      <c r="A32" s="6"/>
      <c r="B32" s="3" t="s">
        <v>52</v>
      </c>
      <c r="C32" s="3" t="s">
        <v>50</v>
      </c>
      <c r="D32" s="55"/>
      <c r="E32" s="3" t="s">
        <v>51</v>
      </c>
      <c r="F32" s="55">
        <v>0</v>
      </c>
      <c r="G32" s="17"/>
    </row>
    <row r="33" spans="1:11">
      <c r="A33" s="14"/>
      <c r="B33" s="14"/>
      <c r="C33" s="14"/>
      <c r="D33" s="14"/>
      <c r="E33" s="14"/>
      <c r="F33" s="14"/>
      <c r="G33" s="74"/>
    </row>
    <row r="34" spans="1:11">
      <c r="A34" s="14"/>
      <c r="B34" s="14"/>
      <c r="C34" s="14"/>
      <c r="D34" s="14"/>
      <c r="E34" s="14"/>
      <c r="F34" s="14"/>
      <c r="G34" s="14"/>
    </row>
    <row r="35" spans="1:11" ht="15.75" thickBot="1">
      <c r="A35" s="14"/>
      <c r="B35" s="14"/>
      <c r="C35" s="14"/>
      <c r="D35" s="14"/>
      <c r="E35" s="14"/>
      <c r="F35" s="14"/>
      <c r="G35" s="14"/>
    </row>
    <row r="36" spans="1:11" ht="15.75" thickBot="1">
      <c r="A36" s="32" t="s">
        <v>53</v>
      </c>
      <c r="B36" s="33" t="s">
        <v>1</v>
      </c>
      <c r="C36" s="33" t="s">
        <v>2</v>
      </c>
      <c r="D36" s="33" t="s">
        <v>3</v>
      </c>
      <c r="E36" s="33" t="s">
        <v>54</v>
      </c>
      <c r="F36" s="33" t="s">
        <v>5</v>
      </c>
      <c r="G36" s="34" t="s">
        <v>6</v>
      </c>
      <c r="H36" s="45"/>
    </row>
    <row r="37" spans="1:11">
      <c r="A37" s="75"/>
      <c r="B37" s="76"/>
      <c r="C37" s="76"/>
      <c r="D37" s="76"/>
      <c r="E37" s="76"/>
      <c r="F37" s="76"/>
      <c r="G37" s="77"/>
    </row>
    <row r="38" spans="1:11">
      <c r="A38" s="9"/>
      <c r="G38" s="11"/>
    </row>
    <row r="39" spans="1:11">
      <c r="A39" s="9" t="s">
        <v>55</v>
      </c>
      <c r="B39" s="47">
        <v>1000000</v>
      </c>
      <c r="D39" s="10"/>
      <c r="E39" s="12"/>
      <c r="G39" s="11" t="s">
        <v>56</v>
      </c>
    </row>
    <row r="40" spans="1:11">
      <c r="A40" s="9" t="s">
        <v>57</v>
      </c>
      <c r="B40" s="47">
        <v>400000</v>
      </c>
      <c r="D40" s="10"/>
      <c r="E40" s="12"/>
      <c r="G40" s="11"/>
    </row>
    <row r="41" spans="1:11">
      <c r="A41" s="9" t="s">
        <v>58</v>
      </c>
      <c r="B41" s="47">
        <v>0</v>
      </c>
      <c r="C41" s="50"/>
      <c r="D41" s="24"/>
      <c r="E41" s="12"/>
      <c r="G41" s="11"/>
    </row>
    <row r="42" spans="1:11">
      <c r="A42" s="9" t="s">
        <v>59</v>
      </c>
      <c r="B42" s="47">
        <v>180000</v>
      </c>
      <c r="C42" s="50"/>
      <c r="D42" s="24"/>
      <c r="E42" s="12"/>
      <c r="G42" s="11" t="s">
        <v>60</v>
      </c>
    </row>
    <row r="43" spans="1:11">
      <c r="A43" s="9" t="s">
        <v>61</v>
      </c>
      <c r="B43" s="47">
        <v>80000</v>
      </c>
      <c r="C43" s="50"/>
      <c r="D43" s="24"/>
      <c r="E43" s="12"/>
      <c r="G43" s="11" t="s">
        <v>62</v>
      </c>
    </row>
    <row r="44" spans="1:11">
      <c r="A44" s="9" t="s">
        <v>63</v>
      </c>
      <c r="B44" s="47">
        <v>0</v>
      </c>
      <c r="C44" s="50"/>
      <c r="D44" s="24"/>
      <c r="E44" s="12"/>
      <c r="G44" s="11"/>
      <c r="K44" s="50"/>
    </row>
    <row r="45" spans="1:11">
      <c r="A45" s="9" t="s">
        <v>64</v>
      </c>
      <c r="B45" s="47"/>
      <c r="C45" s="50"/>
      <c r="D45" s="24"/>
      <c r="E45" s="12"/>
      <c r="G45" s="11"/>
      <c r="K45" s="50"/>
    </row>
    <row r="46" spans="1:11">
      <c r="A46" s="9"/>
      <c r="B46" s="47"/>
      <c r="D46" s="10"/>
      <c r="E46" s="12"/>
      <c r="G46" s="11"/>
    </row>
    <row r="47" spans="1:11">
      <c r="A47" s="9" t="s">
        <v>43</v>
      </c>
      <c r="B47" s="47">
        <v>320000</v>
      </c>
      <c r="C47" s="50"/>
      <c r="D47" s="10"/>
      <c r="G47" s="11"/>
    </row>
    <row r="48" spans="1:11">
      <c r="A48" s="9" t="s">
        <v>65</v>
      </c>
      <c r="B48" s="47">
        <v>650000</v>
      </c>
      <c r="C48" s="50"/>
      <c r="D48" s="10"/>
      <c r="E48" s="12"/>
      <c r="G48" s="11" t="s">
        <v>66</v>
      </c>
    </row>
    <row r="49" spans="1:8">
      <c r="A49" s="9"/>
      <c r="B49" s="47"/>
      <c r="C49" s="50"/>
      <c r="D49" s="10"/>
      <c r="E49" s="12"/>
      <c r="G49" s="11"/>
    </row>
    <row r="50" spans="1:8">
      <c r="A50" s="9"/>
      <c r="B50" s="23"/>
      <c r="D50" s="10"/>
      <c r="G50" s="11"/>
    </row>
    <row r="51" spans="1:8" ht="15.75" thickBot="1">
      <c r="A51" s="21" t="s">
        <v>67</v>
      </c>
      <c r="B51" s="54">
        <f>SUM(B39:B50)</f>
        <v>2630000</v>
      </c>
      <c r="C51" s="54">
        <f>SUM(C39:C50)</f>
        <v>0</v>
      </c>
      <c r="D51" s="20"/>
      <c r="E51" s="20"/>
      <c r="F51" s="20"/>
      <c r="G51" s="13"/>
    </row>
    <row r="52" spans="1:8" ht="15.75" thickBot="1">
      <c r="A52" s="26" t="s">
        <v>47</v>
      </c>
      <c r="B52" s="57"/>
      <c r="G52" s="58"/>
      <c r="H52" s="58"/>
    </row>
    <row r="53" spans="1:8">
      <c r="A53" s="5" t="s">
        <v>48</v>
      </c>
      <c r="B53" s="2" t="s">
        <v>49</v>
      </c>
      <c r="C53" s="2" t="s">
        <v>50</v>
      </c>
      <c r="D53" s="53"/>
      <c r="E53" s="2" t="s">
        <v>51</v>
      </c>
      <c r="F53" s="53">
        <f>SUM(C48:C50)</f>
        <v>0</v>
      </c>
      <c r="G53" s="16"/>
    </row>
    <row r="54" spans="1:8">
      <c r="A54" s="29"/>
      <c r="B54" s="30" t="s">
        <v>52</v>
      </c>
      <c r="C54" s="30" t="s">
        <v>50</v>
      </c>
      <c r="D54" s="52"/>
      <c r="E54" s="30" t="s">
        <v>51</v>
      </c>
      <c r="F54" s="52">
        <f>SUM(C37:C47)</f>
        <v>0</v>
      </c>
      <c r="G54" s="31"/>
    </row>
    <row r="55" spans="1:8">
      <c r="A55" s="14"/>
      <c r="B55" s="14"/>
      <c r="C55" s="14"/>
      <c r="D55" s="14"/>
      <c r="E55" s="14"/>
      <c r="F55" s="14"/>
      <c r="G55" s="14"/>
    </row>
    <row r="56" spans="1:8">
      <c r="A56" s="14"/>
      <c r="B56" s="14"/>
      <c r="C56" s="14"/>
      <c r="D56" s="14"/>
      <c r="E56" s="14"/>
      <c r="F56" s="14"/>
      <c r="G56" s="14"/>
    </row>
    <row r="57" spans="1:8" ht="15.75" thickBot="1">
      <c r="A57" s="14"/>
      <c r="B57" s="14"/>
      <c r="C57" s="14"/>
      <c r="D57" s="14"/>
      <c r="E57" s="14"/>
      <c r="F57" s="14"/>
      <c r="G57" s="14"/>
    </row>
    <row r="58" spans="1:8">
      <c r="A58" s="39" t="s">
        <v>68</v>
      </c>
      <c r="B58" s="40" t="s">
        <v>1</v>
      </c>
      <c r="C58" s="40" t="s">
        <v>2</v>
      </c>
      <c r="D58" s="40" t="s">
        <v>3</v>
      </c>
      <c r="E58" s="40" t="s">
        <v>54</v>
      </c>
      <c r="F58" s="40" t="s">
        <v>5</v>
      </c>
      <c r="G58" s="41" t="s">
        <v>6</v>
      </c>
    </row>
    <row r="59" spans="1:8">
      <c r="A59" s="9" t="s">
        <v>69</v>
      </c>
      <c r="B59" s="47">
        <v>400000</v>
      </c>
      <c r="C59" s="50"/>
      <c r="D59" s="10"/>
      <c r="E59" s="12"/>
      <c r="G59" s="11" t="s">
        <v>70</v>
      </c>
    </row>
    <row r="60" spans="1:8">
      <c r="A60" s="9" t="s">
        <v>71</v>
      </c>
      <c r="B60" s="47">
        <v>1350000</v>
      </c>
      <c r="C60" s="50"/>
      <c r="D60" s="24"/>
      <c r="E60" s="12"/>
      <c r="G60" s="11" t="s">
        <v>72</v>
      </c>
    </row>
    <row r="61" spans="1:8">
      <c r="A61" s="9" t="s">
        <v>73</v>
      </c>
      <c r="B61" s="47">
        <v>110000</v>
      </c>
      <c r="C61" s="50"/>
      <c r="D61" s="24"/>
      <c r="E61" s="12"/>
      <c r="G61" s="11" t="s">
        <v>74</v>
      </c>
    </row>
    <row r="62" spans="1:8">
      <c r="A62" s="9"/>
      <c r="B62" s="47"/>
      <c r="C62" s="50"/>
      <c r="D62" s="24"/>
      <c r="E62" s="12"/>
      <c r="G62" s="11"/>
    </row>
    <row r="63" spans="1:8">
      <c r="A63" s="9" t="s">
        <v>75</v>
      </c>
      <c r="B63" s="47">
        <v>250000</v>
      </c>
      <c r="D63" s="24"/>
      <c r="E63" s="12"/>
      <c r="G63" s="11" t="s">
        <v>76</v>
      </c>
    </row>
    <row r="64" spans="1:8">
      <c r="A64" s="9"/>
      <c r="B64" s="47"/>
      <c r="C64" s="50"/>
      <c r="D64" s="24"/>
      <c r="E64" s="12"/>
      <c r="G64" s="11"/>
    </row>
    <row r="65" spans="1:7">
      <c r="A65" s="62" t="s">
        <v>77</v>
      </c>
      <c r="B65" s="47">
        <v>250000</v>
      </c>
      <c r="C65" s="48"/>
      <c r="D65" s="56"/>
      <c r="E65" s="12"/>
      <c r="G65" s="11" t="s">
        <v>78</v>
      </c>
    </row>
    <row r="66" spans="1:7">
      <c r="A66" s="62" t="s">
        <v>79</v>
      </c>
      <c r="B66" s="47">
        <v>500000</v>
      </c>
      <c r="C66" s="48"/>
      <c r="D66" s="56"/>
      <c r="E66" s="12"/>
      <c r="G66" s="11" t="s">
        <v>80</v>
      </c>
    </row>
    <row r="67" spans="1:7">
      <c r="A67" s="62"/>
      <c r="B67" s="47"/>
      <c r="C67" s="48"/>
      <c r="D67" s="56"/>
      <c r="E67" s="12"/>
      <c r="G67" s="11"/>
    </row>
    <row r="68" spans="1:7">
      <c r="A68" s="9" t="s">
        <v>81</v>
      </c>
      <c r="B68" s="47">
        <v>150000</v>
      </c>
      <c r="C68" s="50"/>
      <c r="D68" s="10"/>
      <c r="E68" s="12"/>
      <c r="G68" s="11"/>
    </row>
    <row r="69" spans="1:7">
      <c r="A69" s="9"/>
      <c r="B69" s="47"/>
      <c r="C69" s="50"/>
      <c r="D69" s="10"/>
      <c r="E69" s="12"/>
      <c r="G69" s="11"/>
    </row>
    <row r="70" spans="1:7">
      <c r="A70" s="9"/>
      <c r="B70" s="47"/>
      <c r="C70" s="50"/>
      <c r="D70" s="10"/>
      <c r="E70" s="12"/>
      <c r="G70" s="11"/>
    </row>
    <row r="71" spans="1:7">
      <c r="A71" s="9"/>
      <c r="B71" s="47"/>
      <c r="C71" s="50"/>
      <c r="D71" s="10"/>
      <c r="E71" s="12"/>
      <c r="G71" s="11"/>
    </row>
    <row r="72" spans="1:7">
      <c r="A72" s="9"/>
      <c r="B72" s="47"/>
      <c r="C72" s="50"/>
      <c r="D72" s="10"/>
      <c r="E72" s="12"/>
      <c r="G72" s="11"/>
    </row>
    <row r="73" spans="1:7">
      <c r="A73" s="9"/>
      <c r="B73" s="47"/>
      <c r="C73" s="50"/>
      <c r="D73" s="10"/>
      <c r="E73" s="12"/>
      <c r="G73" s="11"/>
    </row>
    <row r="74" spans="1:7">
      <c r="A74" s="9"/>
      <c r="B74" s="47"/>
      <c r="C74" s="50"/>
      <c r="D74" s="10"/>
      <c r="E74" s="12"/>
      <c r="G74" s="11"/>
    </row>
    <row r="75" spans="1:7">
      <c r="A75" s="9"/>
      <c r="B75" s="47"/>
      <c r="C75" s="50"/>
      <c r="D75" s="10"/>
      <c r="E75" s="12"/>
      <c r="G75" s="11"/>
    </row>
    <row r="76" spans="1:7">
      <c r="A76" s="9"/>
      <c r="B76" s="47"/>
      <c r="C76" s="50"/>
      <c r="D76" s="10"/>
      <c r="E76" s="12"/>
      <c r="G76" s="11"/>
    </row>
    <row r="77" spans="1:7">
      <c r="A77" s="36" t="s">
        <v>46</v>
      </c>
      <c r="B77" s="60">
        <f>SUM(B59:B76)</f>
        <v>3010000</v>
      </c>
      <c r="C77" s="63">
        <f>SUM(C59:C76)</f>
        <v>0</v>
      </c>
      <c r="D77" s="10"/>
      <c r="E77" s="12"/>
      <c r="G77" s="11"/>
    </row>
    <row r="78" spans="1:7" ht="15.75" thickBot="1">
      <c r="A78" s="26" t="s">
        <v>47</v>
      </c>
      <c r="B78" s="59"/>
      <c r="D78" s="10"/>
      <c r="E78" s="12"/>
      <c r="G78" s="11"/>
    </row>
    <row r="79" spans="1:7">
      <c r="A79" s="5" t="s">
        <v>48</v>
      </c>
      <c r="B79" s="2" t="s">
        <v>49</v>
      </c>
      <c r="C79" s="2" t="s">
        <v>82</v>
      </c>
      <c r="D79" s="53"/>
      <c r="E79" s="2" t="s">
        <v>51</v>
      </c>
      <c r="F79" s="53"/>
      <c r="G79" s="16"/>
    </row>
    <row r="80" spans="1:7">
      <c r="A80" s="29"/>
      <c r="B80" s="30" t="s">
        <v>52</v>
      </c>
      <c r="C80" s="30" t="s">
        <v>50</v>
      </c>
      <c r="D80" s="52"/>
      <c r="E80" s="30" t="s">
        <v>51</v>
      </c>
      <c r="F80" s="52"/>
      <c r="G80" s="31"/>
    </row>
    <row r="81" spans="1:14">
      <c r="A81" s="9"/>
      <c r="B81" s="23"/>
      <c r="D81" s="10"/>
      <c r="E81" s="12"/>
      <c r="G81" s="11"/>
      <c r="H81" s="61"/>
    </row>
    <row r="82" spans="1:14">
      <c r="A82" s="14"/>
      <c r="B82" s="14"/>
      <c r="C82" s="14"/>
      <c r="D82" s="14"/>
      <c r="E82" s="14"/>
      <c r="F82" s="14"/>
      <c r="G82" s="14"/>
    </row>
    <row r="83" spans="1:14">
      <c r="A83" s="14"/>
      <c r="B83" s="14"/>
      <c r="C83" s="14"/>
      <c r="D83" s="14"/>
      <c r="E83" s="14"/>
      <c r="F83" s="14"/>
      <c r="G83" s="14"/>
    </row>
    <row r="84" spans="1:14" ht="15.75" thickBot="1">
      <c r="A84" s="14"/>
      <c r="B84" s="14"/>
      <c r="C84" s="14"/>
      <c r="D84" s="14"/>
      <c r="E84" s="14"/>
      <c r="F84" s="14"/>
      <c r="G84" s="14"/>
      <c r="N84">
        <f>SUM(B86:B91)</f>
        <v>530000</v>
      </c>
    </row>
    <row r="85" spans="1:14">
      <c r="A85" s="39" t="s">
        <v>83</v>
      </c>
      <c r="B85" s="40" t="s">
        <v>1</v>
      </c>
      <c r="C85" s="40" t="s">
        <v>2</v>
      </c>
      <c r="D85" s="40" t="s">
        <v>3</v>
      </c>
      <c r="E85" s="40" t="s">
        <v>54</v>
      </c>
      <c r="F85" s="40" t="s">
        <v>5</v>
      </c>
      <c r="G85" s="41" t="s">
        <v>6</v>
      </c>
    </row>
    <row r="86" spans="1:14">
      <c r="A86" s="9"/>
      <c r="D86" s="10"/>
      <c r="G86" s="11"/>
    </row>
    <row r="87" spans="1:14">
      <c r="A87" s="9" t="s">
        <v>84</v>
      </c>
      <c r="B87" s="49">
        <v>250000</v>
      </c>
      <c r="D87" s="10"/>
      <c r="G87" s="73" t="s">
        <v>85</v>
      </c>
      <c r="H87" t="s">
        <v>86</v>
      </c>
    </row>
    <row r="88" spans="1:14">
      <c r="A88" s="9" t="s">
        <v>87</v>
      </c>
      <c r="B88" s="49">
        <v>250000</v>
      </c>
      <c r="D88" s="10"/>
      <c r="G88" s="73" t="s">
        <v>88</v>
      </c>
    </row>
    <row r="89" spans="1:14">
      <c r="A89" s="9"/>
      <c r="B89" s="47"/>
      <c r="D89" s="10"/>
      <c r="G89" s="67"/>
    </row>
    <row r="90" spans="1:14">
      <c r="A90" s="9" t="s">
        <v>89</v>
      </c>
      <c r="B90" s="47">
        <v>30000</v>
      </c>
      <c r="D90" s="10"/>
      <c r="G90" s="11" t="s">
        <v>90</v>
      </c>
    </row>
    <row r="91" spans="1:14">
      <c r="A91" s="9"/>
      <c r="D91" s="10"/>
      <c r="G91" s="11"/>
    </row>
    <row r="92" spans="1:14" ht="15.75" thickBot="1">
      <c r="A92" s="37" t="s">
        <v>46</v>
      </c>
      <c r="B92" s="38">
        <f>SUM(B86:C91)</f>
        <v>530000</v>
      </c>
      <c r="C92" s="38">
        <f>SUM(C86:C91)</f>
        <v>0</v>
      </c>
      <c r="D92" s="20"/>
      <c r="E92" s="20"/>
      <c r="F92" s="20"/>
      <c r="G92" s="13" t="s">
        <v>91</v>
      </c>
    </row>
    <row r="93" spans="1:14">
      <c r="A93" s="42" t="s">
        <v>47</v>
      </c>
      <c r="B93" s="66"/>
      <c r="C93" s="43"/>
      <c r="G93" s="11"/>
    </row>
    <row r="94" spans="1:14">
      <c r="A94" s="6" t="s">
        <v>48</v>
      </c>
      <c r="B94" s="3" t="s">
        <v>92</v>
      </c>
      <c r="C94" s="3" t="s">
        <v>50</v>
      </c>
      <c r="D94" s="55"/>
      <c r="E94" s="3" t="s">
        <v>51</v>
      </c>
      <c r="F94" s="3"/>
      <c r="G94" s="17"/>
    </row>
    <row r="95" spans="1:14" ht="15.75" thickBot="1">
      <c r="A95" s="7"/>
      <c r="B95" s="4" t="s">
        <v>93</v>
      </c>
      <c r="C95" s="4" t="s">
        <v>50</v>
      </c>
      <c r="D95" s="51"/>
      <c r="E95" s="4" t="s">
        <v>51</v>
      </c>
      <c r="F95" s="4"/>
      <c r="G95" s="18"/>
    </row>
    <row r="96" spans="1:14">
      <c r="A96" s="14"/>
      <c r="B96" s="14"/>
      <c r="C96" s="14"/>
      <c r="D96" s="14"/>
      <c r="E96" s="14"/>
      <c r="F96" s="14"/>
      <c r="G96" s="14"/>
    </row>
    <row r="97" spans="1:7">
      <c r="A97" s="14"/>
      <c r="B97" s="14"/>
      <c r="C97" s="14"/>
      <c r="D97" s="14"/>
      <c r="E97" s="14"/>
      <c r="F97" s="14"/>
      <c r="G97" s="14"/>
    </row>
    <row r="98" spans="1:7">
      <c r="A98" s="14"/>
      <c r="B98" s="14"/>
      <c r="C98" s="14"/>
      <c r="D98" s="14"/>
      <c r="E98" s="14"/>
      <c r="F98" s="14"/>
      <c r="G98" s="14"/>
    </row>
    <row r="100" spans="1:7">
      <c r="A100" s="1" t="s">
        <v>94</v>
      </c>
    </row>
    <row r="102" spans="1:7">
      <c r="A102" s="15" t="s">
        <v>95</v>
      </c>
    </row>
    <row r="104" spans="1:7">
      <c r="A104" s="65" t="s">
        <v>96</v>
      </c>
    </row>
    <row r="107" spans="1:7">
      <c r="A107" s="25"/>
    </row>
    <row r="108" spans="1:7">
      <c r="A108" s="23" t="s">
        <v>97</v>
      </c>
      <c r="B108" s="23"/>
    </row>
    <row r="110" spans="1:7">
      <c r="A110" t="s">
        <v>98</v>
      </c>
    </row>
  </sheetData>
  <pageMargins left="0.7" right="0.7" top="0.78740157499999996" bottom="0.78740157499999996" header="0.3" footer="0.3"/>
  <pageSetup paperSize="9" scale="8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9"/>
  <sheetViews>
    <sheetView tabSelected="1" topLeftCell="A7" workbookViewId="0">
      <selection activeCell="G25" sqref="G25"/>
    </sheetView>
  </sheetViews>
  <sheetFormatPr defaultRowHeight="15"/>
  <cols>
    <col min="1" max="1" width="26.28515625" style="98" customWidth="1"/>
    <col min="2" max="2" width="14.140625" style="81" customWidth="1"/>
    <col min="3" max="3" width="14.5703125" customWidth="1"/>
    <col min="4" max="4" width="9.5703125" customWidth="1"/>
    <col min="5" max="5" width="15.140625" style="10" customWidth="1"/>
    <col min="6" max="6" width="14.42578125" customWidth="1"/>
    <col min="7" max="7" width="51" customWidth="1"/>
  </cols>
  <sheetData>
    <row r="1" spans="1:8">
      <c r="A1" s="96" t="s">
        <v>0</v>
      </c>
      <c r="B1" s="79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4" t="s">
        <v>6</v>
      </c>
    </row>
    <row r="2" spans="1:8" ht="18.75">
      <c r="A2" s="97" t="s">
        <v>99</v>
      </c>
      <c r="B2" s="80"/>
      <c r="C2" s="8"/>
    </row>
    <row r="3" spans="1:8" ht="15.75" thickBot="1">
      <c r="A3" s="98" t="s">
        <v>9</v>
      </c>
    </row>
    <row r="4" spans="1:8">
      <c r="A4" s="96" t="s">
        <v>10</v>
      </c>
      <c r="B4" s="79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4" t="s">
        <v>6</v>
      </c>
    </row>
    <row r="5" spans="1:8">
      <c r="A5" s="100" t="s">
        <v>100</v>
      </c>
      <c r="B5" s="68">
        <v>1500000</v>
      </c>
      <c r="C5" s="78"/>
      <c r="D5" s="78"/>
      <c r="E5" s="78"/>
      <c r="F5" s="78"/>
      <c r="G5" s="73" t="s">
        <v>101</v>
      </c>
    </row>
    <row r="6" spans="1:8">
      <c r="A6" s="99" t="s">
        <v>102</v>
      </c>
      <c r="B6" s="68">
        <v>200000</v>
      </c>
      <c r="C6" s="50"/>
      <c r="D6" s="24"/>
      <c r="E6" s="24"/>
      <c r="G6" s="35" t="s">
        <v>103</v>
      </c>
      <c r="H6" t="s">
        <v>14</v>
      </c>
    </row>
    <row r="7" spans="1:8">
      <c r="A7" s="99" t="s">
        <v>104</v>
      </c>
      <c r="B7" s="68">
        <v>2000000</v>
      </c>
      <c r="C7" s="50"/>
      <c r="D7" s="24"/>
      <c r="E7" s="24"/>
      <c r="G7" s="35" t="s">
        <v>105</v>
      </c>
    </row>
    <row r="8" spans="1:8">
      <c r="A8" s="99"/>
      <c r="B8" s="68"/>
      <c r="C8" s="50"/>
      <c r="D8" s="24"/>
      <c r="E8" s="24"/>
      <c r="G8" s="35"/>
    </row>
    <row r="9" spans="1:8">
      <c r="A9" s="100"/>
      <c r="B9" s="68"/>
      <c r="C9" s="50"/>
      <c r="D9" s="24"/>
      <c r="E9" s="24"/>
      <c r="G9" s="11"/>
    </row>
    <row r="10" spans="1:8">
      <c r="A10" s="100" t="s">
        <v>43</v>
      </c>
      <c r="B10" s="68">
        <v>150000</v>
      </c>
      <c r="G10" s="11" t="s">
        <v>106</v>
      </c>
    </row>
    <row r="11" spans="1:8">
      <c r="A11" s="100"/>
      <c r="B11" s="82"/>
      <c r="G11" s="11"/>
    </row>
    <row r="12" spans="1:8" ht="15.75" thickBot="1">
      <c r="A12" s="101" t="s">
        <v>46</v>
      </c>
      <c r="B12" s="83">
        <f>SUM(B5:B11)</f>
        <v>3850000</v>
      </c>
      <c r="C12" s="22">
        <f>SUM(C6:C11)</f>
        <v>0</v>
      </c>
      <c r="D12" s="20"/>
      <c r="E12" s="69"/>
      <c r="F12" s="20"/>
      <c r="G12" s="13"/>
    </row>
    <row r="13" spans="1:8" ht="15.75" thickBot="1">
      <c r="A13" s="102" t="s">
        <v>47</v>
      </c>
      <c r="B13" s="64"/>
      <c r="C13" s="19"/>
      <c r="D13" s="19"/>
      <c r="E13" s="70"/>
      <c r="F13" s="19"/>
      <c r="G13" s="58"/>
    </row>
    <row r="14" spans="1:8" ht="15.75" thickBot="1">
      <c r="A14" s="103" t="s">
        <v>107</v>
      </c>
      <c r="B14" s="84" t="s">
        <v>108</v>
      </c>
      <c r="C14" s="4" t="s">
        <v>50</v>
      </c>
      <c r="D14" s="51"/>
      <c r="E14" s="71" t="s">
        <v>51</v>
      </c>
      <c r="F14" s="53">
        <v>0</v>
      </c>
      <c r="G14" s="16"/>
    </row>
    <row r="15" spans="1:8">
      <c r="A15" s="104"/>
      <c r="B15" s="85"/>
      <c r="C15" s="14"/>
      <c r="D15" s="14"/>
      <c r="E15" s="72"/>
      <c r="F15" s="14"/>
      <c r="G15" s="14"/>
    </row>
    <row r="16" spans="1:8">
      <c r="A16" s="104"/>
      <c r="B16" s="85"/>
      <c r="C16" s="14"/>
      <c r="D16" s="14"/>
      <c r="E16" s="72"/>
      <c r="F16" s="14"/>
      <c r="G16" s="14"/>
    </row>
    <row r="17" spans="1:7" ht="15.75" thickBot="1">
      <c r="A17" s="104"/>
      <c r="B17" s="85"/>
      <c r="C17" s="14"/>
      <c r="D17" s="14"/>
      <c r="E17" s="72"/>
      <c r="F17" s="14"/>
      <c r="G17" s="14"/>
    </row>
    <row r="18" spans="1:7">
      <c r="A18" s="96" t="s">
        <v>53</v>
      </c>
      <c r="B18" s="79" t="s">
        <v>1</v>
      </c>
      <c r="C18" s="33" t="s">
        <v>2</v>
      </c>
      <c r="D18" s="33" t="s">
        <v>3</v>
      </c>
      <c r="E18" s="33" t="s">
        <v>54</v>
      </c>
      <c r="F18" s="33" t="s">
        <v>5</v>
      </c>
      <c r="G18" s="34" t="s">
        <v>6</v>
      </c>
    </row>
    <row r="19" spans="1:7">
      <c r="A19" s="100" t="s">
        <v>109</v>
      </c>
      <c r="B19" s="68">
        <v>200000</v>
      </c>
      <c r="C19" s="78"/>
      <c r="D19" s="78"/>
      <c r="E19" s="78"/>
      <c r="F19" s="78"/>
      <c r="G19" s="73" t="s">
        <v>110</v>
      </c>
    </row>
    <row r="20" spans="1:7">
      <c r="A20" s="99" t="s">
        <v>111</v>
      </c>
      <c r="B20" s="68">
        <v>3000000</v>
      </c>
      <c r="C20" s="50"/>
      <c r="D20" s="10"/>
      <c r="G20" s="35" t="s">
        <v>112</v>
      </c>
    </row>
    <row r="21" spans="1:7">
      <c r="A21" s="100"/>
      <c r="B21" s="68"/>
      <c r="D21" s="10"/>
      <c r="E21" s="24"/>
      <c r="G21" s="11"/>
    </row>
    <row r="22" spans="1:7">
      <c r="A22" s="100"/>
      <c r="B22" s="68"/>
      <c r="D22" s="10"/>
      <c r="E22" s="24"/>
      <c r="G22" s="11"/>
    </row>
    <row r="23" spans="1:7">
      <c r="A23" s="100" t="s">
        <v>43</v>
      </c>
      <c r="B23" s="68">
        <v>50000</v>
      </c>
      <c r="C23" s="50"/>
      <c r="D23" s="24"/>
      <c r="E23" s="24"/>
      <c r="G23" s="11"/>
    </row>
    <row r="24" spans="1:7">
      <c r="A24" s="100"/>
      <c r="B24" s="68"/>
      <c r="C24" s="50"/>
      <c r="D24" s="24"/>
      <c r="E24" s="24"/>
      <c r="G24" s="11"/>
    </row>
    <row r="25" spans="1:7" ht="15.75" thickBot="1">
      <c r="A25" s="101" t="s">
        <v>67</v>
      </c>
      <c r="B25" s="83">
        <f>SUM(B19:B23)</f>
        <v>3250000</v>
      </c>
      <c r="C25" s="54">
        <f>SUM(C20:C23)</f>
        <v>0</v>
      </c>
      <c r="D25" s="20"/>
      <c r="E25" s="69"/>
      <c r="F25" s="20"/>
      <c r="G25" s="13"/>
    </row>
    <row r="26" spans="1:7" ht="15.75" thickBot="1">
      <c r="A26" s="105" t="s">
        <v>47</v>
      </c>
      <c r="B26" s="86"/>
      <c r="G26" s="58"/>
    </row>
    <row r="27" spans="1:7" ht="15.75" thickBot="1">
      <c r="A27" s="106" t="s">
        <v>48</v>
      </c>
      <c r="B27" s="84" t="s">
        <v>108</v>
      </c>
      <c r="C27" s="4" t="s">
        <v>50</v>
      </c>
      <c r="D27" s="51"/>
      <c r="E27" s="71" t="s">
        <v>51</v>
      </c>
      <c r="F27" s="51"/>
      <c r="G27" s="18"/>
    </row>
    <row r="28" spans="1:7">
      <c r="A28" s="104"/>
      <c r="B28" s="85"/>
      <c r="C28" s="14"/>
      <c r="D28" s="14"/>
      <c r="E28" s="72"/>
      <c r="F28" s="14"/>
      <c r="G28" s="14"/>
    </row>
    <row r="29" spans="1:7">
      <c r="A29" s="104"/>
      <c r="B29" s="85"/>
      <c r="C29" s="14"/>
      <c r="D29" s="14"/>
      <c r="E29" s="72"/>
      <c r="F29" s="14"/>
      <c r="G29" s="14"/>
    </row>
    <row r="30" spans="1:7" ht="15.75" thickBot="1">
      <c r="A30" s="104"/>
      <c r="B30" s="85"/>
      <c r="C30" s="14"/>
      <c r="D30" s="14"/>
      <c r="E30" s="72"/>
      <c r="F30" s="14"/>
      <c r="G30" s="14"/>
    </row>
    <row r="31" spans="1:7">
      <c r="A31" s="107" t="s">
        <v>68</v>
      </c>
      <c r="B31" s="87" t="s">
        <v>1</v>
      </c>
      <c r="C31" s="40" t="s">
        <v>2</v>
      </c>
      <c r="D31" s="40" t="s">
        <v>3</v>
      </c>
      <c r="E31" s="40" t="s">
        <v>54</v>
      </c>
      <c r="F31" s="40" t="s">
        <v>5</v>
      </c>
      <c r="G31" s="41" t="s">
        <v>6</v>
      </c>
    </row>
    <row r="32" spans="1:7">
      <c r="A32" s="99" t="s">
        <v>113</v>
      </c>
      <c r="B32" s="82">
        <v>600000</v>
      </c>
      <c r="D32" s="10"/>
      <c r="E32" s="24"/>
      <c r="G32" s="35" t="s">
        <v>114</v>
      </c>
    </row>
    <row r="33" spans="1:7">
      <c r="A33" s="99" t="s">
        <v>115</v>
      </c>
      <c r="B33" s="68">
        <v>200000</v>
      </c>
      <c r="D33" s="10"/>
      <c r="E33" s="24"/>
      <c r="G33" s="35" t="s">
        <v>116</v>
      </c>
    </row>
    <row r="34" spans="1:7">
      <c r="A34" s="99" t="s">
        <v>117</v>
      </c>
      <c r="B34" s="68"/>
      <c r="D34" s="24"/>
      <c r="E34" s="24"/>
      <c r="G34" s="35"/>
    </row>
    <row r="35" spans="1:7">
      <c r="A35" s="99"/>
      <c r="B35" s="68"/>
      <c r="C35" s="50"/>
      <c r="D35" s="10"/>
      <c r="E35" s="24"/>
      <c r="G35" s="35"/>
    </row>
    <row r="36" spans="1:7">
      <c r="A36" s="99" t="s">
        <v>118</v>
      </c>
      <c r="B36" s="68"/>
      <c r="C36" s="49"/>
      <c r="D36" s="56"/>
      <c r="E36" s="24"/>
      <c r="G36" s="11"/>
    </row>
    <row r="37" spans="1:7">
      <c r="A37" s="100"/>
      <c r="B37" s="88"/>
      <c r="D37" s="10"/>
      <c r="E37" s="24"/>
      <c r="G37" s="11"/>
    </row>
    <row r="38" spans="1:7">
      <c r="A38" s="100"/>
      <c r="B38" s="68"/>
      <c r="C38" s="50"/>
      <c r="D38" s="10"/>
      <c r="E38" s="24"/>
      <c r="G38" s="11"/>
    </row>
    <row r="39" spans="1:7">
      <c r="A39" s="108" t="s">
        <v>46</v>
      </c>
      <c r="B39" s="89">
        <f>SUM(B32:B38)</f>
        <v>800000</v>
      </c>
      <c r="C39" s="63">
        <f>SUM(C32:C38)</f>
        <v>0</v>
      </c>
      <c r="D39" s="10"/>
      <c r="E39" s="24"/>
      <c r="G39" s="11"/>
    </row>
    <row r="40" spans="1:7" ht="15.75" thickBot="1">
      <c r="A40" s="105" t="s">
        <v>47</v>
      </c>
      <c r="B40" s="90"/>
      <c r="D40" s="10"/>
      <c r="E40" s="24"/>
      <c r="G40" s="11"/>
    </row>
    <row r="41" spans="1:7" ht="15.75" thickBot="1">
      <c r="A41" s="103" t="s">
        <v>48</v>
      </c>
      <c r="B41" s="84" t="s">
        <v>108</v>
      </c>
      <c r="C41" s="4" t="s">
        <v>50</v>
      </c>
      <c r="D41" s="51"/>
      <c r="E41" s="71" t="s">
        <v>51</v>
      </c>
      <c r="F41" s="53"/>
      <c r="G41" s="16"/>
    </row>
    <row r="42" spans="1:7">
      <c r="A42" s="100"/>
      <c r="B42" s="91"/>
      <c r="D42" s="10"/>
      <c r="E42" s="24"/>
      <c r="G42" s="11"/>
    </row>
    <row r="43" spans="1:7">
      <c r="A43" s="104"/>
      <c r="B43" s="85"/>
      <c r="C43" s="14"/>
      <c r="D43" s="14"/>
      <c r="E43" s="72"/>
      <c r="F43" s="14"/>
      <c r="G43" s="14"/>
    </row>
    <row r="44" spans="1:7">
      <c r="A44" s="104"/>
      <c r="B44" s="85"/>
      <c r="C44" s="14"/>
      <c r="D44" s="14"/>
      <c r="E44" s="72"/>
      <c r="F44" s="14"/>
      <c r="G44" s="14"/>
    </row>
    <row r="45" spans="1:7" ht="15.75" thickBot="1">
      <c r="A45" s="104"/>
      <c r="B45" s="85"/>
      <c r="C45" s="14"/>
      <c r="D45" s="14"/>
      <c r="E45" s="72"/>
      <c r="F45" s="14"/>
      <c r="G45" s="14"/>
    </row>
    <row r="46" spans="1:7">
      <c r="A46" s="107" t="s">
        <v>83</v>
      </c>
      <c r="B46" s="87" t="s">
        <v>1</v>
      </c>
      <c r="C46" s="40" t="s">
        <v>2</v>
      </c>
      <c r="D46" s="40" t="s">
        <v>3</v>
      </c>
      <c r="E46" s="40" t="s">
        <v>54</v>
      </c>
      <c r="F46" s="40" t="s">
        <v>5</v>
      </c>
      <c r="G46" s="41" t="s">
        <v>6</v>
      </c>
    </row>
    <row r="47" spans="1:7">
      <c r="A47" s="100"/>
      <c r="D47" s="10"/>
      <c r="G47" s="11"/>
    </row>
    <row r="48" spans="1:7">
      <c r="A48" s="100" t="s">
        <v>89</v>
      </c>
      <c r="B48" s="92">
        <v>0</v>
      </c>
      <c r="D48" s="10"/>
      <c r="G48" s="11"/>
    </row>
    <row r="49" spans="1:7">
      <c r="A49" s="100"/>
      <c r="D49" s="10"/>
      <c r="G49" s="11"/>
    </row>
    <row r="50" spans="1:7" ht="15.75" thickBot="1">
      <c r="A50" s="109" t="s">
        <v>46</v>
      </c>
      <c r="B50" s="93">
        <f>SUM(B47:B48)</f>
        <v>0</v>
      </c>
      <c r="C50" s="38">
        <f>SUM(C47:C49)</f>
        <v>0</v>
      </c>
      <c r="D50" s="20"/>
      <c r="E50" s="69"/>
      <c r="F50" s="20"/>
      <c r="G50" s="13" t="s">
        <v>91</v>
      </c>
    </row>
    <row r="51" spans="1:7">
      <c r="A51" s="110" t="s">
        <v>47</v>
      </c>
      <c r="B51" s="94"/>
      <c r="C51" s="43"/>
      <c r="G51" s="11"/>
    </row>
    <row r="52" spans="1:7" ht="15.75" thickBot="1">
      <c r="A52" s="106"/>
      <c r="B52" s="84" t="s">
        <v>93</v>
      </c>
      <c r="C52" s="4" t="s">
        <v>50</v>
      </c>
      <c r="D52" s="51"/>
      <c r="E52" s="71" t="s">
        <v>51</v>
      </c>
      <c r="F52" s="4"/>
      <c r="G52" s="18"/>
    </row>
    <row r="53" spans="1:7">
      <c r="A53" s="104"/>
      <c r="B53" s="85"/>
      <c r="C53" s="14"/>
      <c r="D53" s="14"/>
      <c r="E53" s="72"/>
      <c r="F53" s="14"/>
      <c r="G53" s="14"/>
    </row>
    <row r="54" spans="1:7">
      <c r="A54" s="104"/>
      <c r="B54" s="85"/>
      <c r="C54" s="14"/>
      <c r="D54" s="14"/>
      <c r="E54" s="72"/>
      <c r="F54" s="14"/>
      <c r="G54" s="14"/>
    </row>
    <row r="55" spans="1:7">
      <c r="A55" s="104"/>
      <c r="B55" s="85"/>
      <c r="C55" s="14"/>
      <c r="D55" s="14"/>
      <c r="E55" s="72"/>
      <c r="F55" s="14"/>
      <c r="G55" s="14"/>
    </row>
    <row r="57" spans="1:7">
      <c r="A57" s="111" t="s">
        <v>119</v>
      </c>
      <c r="B57" s="95"/>
    </row>
    <row r="59" spans="1:7">
      <c r="A59" s="112" t="s">
        <v>94</v>
      </c>
    </row>
    <row r="61" spans="1:7">
      <c r="A61" s="113" t="s">
        <v>95</v>
      </c>
    </row>
    <row r="65" spans="1:2">
      <c r="A65" s="114" t="s">
        <v>120</v>
      </c>
    </row>
    <row r="67" spans="1:2">
      <c r="A67" s="115" t="s">
        <v>97</v>
      </c>
      <c r="B67" s="91"/>
    </row>
    <row r="69" spans="1:2">
      <c r="A69" s="98" t="s">
        <v>98</v>
      </c>
    </row>
  </sheetData>
  <pageMargins left="0.7" right="0.7" top="0.78740157499999996" bottom="0.78740157499999996" header="0.3" footer="0.3"/>
  <pageSetup paperSize="9" scale="8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magda.stejfova</dc:creator>
  <cp:keywords/>
  <dc:description/>
  <cp:lastModifiedBy/>
  <cp:revision/>
  <dcterms:created xsi:type="dcterms:W3CDTF">2017-11-08T15:12:40Z</dcterms:created>
  <dcterms:modified xsi:type="dcterms:W3CDTF">2025-12-09T17:46:24Z</dcterms:modified>
  <cp:category/>
  <cp:contentStatus/>
</cp:coreProperties>
</file>