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bec\Zastupitelstvo\2022-2026\8_zasZO_27_2_2024\"/>
    </mc:Choice>
  </mc:AlternateContent>
  <bookViews>
    <workbookView xWindow="0" yWindow="0" windowWidth="19200" windowHeight="73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D20" i="1"/>
  <c r="D22" i="1" s="1"/>
  <c r="B20" i="1"/>
  <c r="B22" i="1" s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3" i="1"/>
  <c r="G2" i="1"/>
  <c r="G20" i="1" s="1"/>
  <c r="G22" i="1" s="1"/>
</calcChain>
</file>

<file path=xl/comments1.xml><?xml version="1.0" encoding="utf-8"?>
<comments xmlns="http://schemas.openxmlformats.org/spreadsheetml/2006/main">
  <authors>
    <author>starostka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<sst xmlns="http://schemas.openxmlformats.org/spreadsheetml/2006/main" count="56" uniqueCount="47">
  <si>
    <t>Návrh investičních a rozvoj. akcí na rok 2024</t>
  </si>
  <si>
    <t>Náklady  tis.Kč</t>
  </si>
  <si>
    <t>Dotační zdroj</t>
  </si>
  <si>
    <t>Návrh RO+IK+FV</t>
  </si>
  <si>
    <t>Výše dotace</t>
  </si>
  <si>
    <t>% spoluúčast obce</t>
  </si>
  <si>
    <t>náklady v r. 24 v tis. Kč</t>
  </si>
  <si>
    <t>schválený rozpočet tis.Kč</t>
  </si>
  <si>
    <t>Revitalizace objektu SD č.4 - adm. dotace, stavba, TDI-BOZP,AD</t>
  </si>
  <si>
    <t>NPO</t>
  </si>
  <si>
    <t xml:space="preserve">Rekonstrukce břehů Zrzávky - PD </t>
  </si>
  <si>
    <t>?</t>
  </si>
  <si>
    <t>Stezka pro chodce a cyklisty na Mořkovsku - adm.dotace, stavba, TDI-BOZP, AD</t>
  </si>
  <si>
    <t>MAS/IROP</t>
  </si>
  <si>
    <t>15-20</t>
  </si>
  <si>
    <t>Grafická identita obce/aplikace/web obce</t>
  </si>
  <si>
    <t xml:space="preserve">Doplnění VO </t>
  </si>
  <si>
    <t>Rekonstrukce odstavné plochy u OÚ</t>
  </si>
  <si>
    <t>MMR, MSK</t>
  </si>
  <si>
    <t>pouze s dotací</t>
  </si>
  <si>
    <t>Radar u ZŠ - spol.s NJ</t>
  </si>
  <si>
    <t>NPO ?</t>
  </si>
  <si>
    <t xml:space="preserve">EA, statické posudky pro projekty FVE na obecním majetku </t>
  </si>
  <si>
    <t>OPŽP, NPO ?</t>
  </si>
  <si>
    <t>Rekonstrukce/oprava dětských hřišť</t>
  </si>
  <si>
    <t>Rekonstrukce kuchyně MŠ-adm.žádosti,EA, TDI, stavba</t>
  </si>
  <si>
    <t>MSK,OPŽP</t>
  </si>
  <si>
    <t>Opravy chodníků a MK</t>
  </si>
  <si>
    <t>MMR</t>
  </si>
  <si>
    <t>Obnova sběrných nádob na tříděný odpad, úprava sběrných míst</t>
  </si>
  <si>
    <t>OPŽP ?</t>
  </si>
  <si>
    <t>Bývalý obchod na Dolním - architekt. studie/PD</t>
  </si>
  <si>
    <t>IROP/MPO/MMR</t>
  </si>
  <si>
    <t>využití dotace MMR</t>
  </si>
  <si>
    <t>Obnova techniky pro techn. správu</t>
  </si>
  <si>
    <t>OPŽP?</t>
  </si>
  <si>
    <t>Obnova vnitřního vybavení OÚ (klubovna, kanceláře)</t>
  </si>
  <si>
    <t>Fotbal.hřiště - oplocení, zábrany/zabezpečení</t>
  </si>
  <si>
    <t>NSA?</t>
  </si>
  <si>
    <t>Participativní rozpočet</t>
  </si>
  <si>
    <t>100/projekt</t>
  </si>
  <si>
    <t>Celkem</t>
  </si>
  <si>
    <t>Volné finanční prostředky</t>
  </si>
  <si>
    <t>Rozdíl</t>
  </si>
  <si>
    <t xml:space="preserve"> - projekty v realizaci</t>
  </si>
  <si>
    <t xml:space="preserve"> - podaná žádost o dotaci</t>
  </si>
  <si>
    <t>FVE na ČOV, úprava PD, adm.dotace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</si>
</sst>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3" borderId="6" xfId="0" applyFont="1" applyFill="1" applyBorder="1"/>
    <xf numFmtId="3" fontId="0" fillId="3" borderId="7" xfId="0" applyNumberFormat="1" applyFill="1" applyBorder="1"/>
    <xf numFmtId="0" fontId="2" fillId="3" borderId="7" xfId="0" applyFont="1" applyFill="1" applyBorder="1"/>
    <xf numFmtId="0" fontId="0" fillId="3" borderId="7" xfId="0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3" borderId="9" xfId="0" applyFill="1" applyBorder="1"/>
    <xf numFmtId="3" fontId="0" fillId="3" borderId="10" xfId="0" applyNumberFormat="1" applyFill="1" applyBorder="1"/>
    <xf numFmtId="0" fontId="0" fillId="3" borderId="10" xfId="0" applyFill="1" applyBorder="1"/>
    <xf numFmtId="0" fontId="0" fillId="3" borderId="11" xfId="0" applyFill="1" applyBorder="1" applyAlignment="1">
      <alignment horizontal="right"/>
    </xf>
    <xf numFmtId="0" fontId="0" fillId="0" borderId="12" xfId="0" applyFill="1" applyBorder="1" applyAlignment="1">
      <alignment horizontal="center"/>
    </xf>
    <xf numFmtId="0" fontId="2" fillId="3" borderId="10" xfId="0" applyFont="1" applyFill="1" applyBorder="1"/>
    <xf numFmtId="0" fontId="2" fillId="3" borderId="10" xfId="0" applyNumberFormat="1" applyFont="1" applyFill="1" applyBorder="1" applyAlignment="1">
      <alignment horizontal="right"/>
    </xf>
    <xf numFmtId="0" fontId="2" fillId="3" borderId="9" xfId="0" applyFont="1" applyFill="1" applyBorder="1"/>
    <xf numFmtId="0" fontId="0" fillId="3" borderId="10" xfId="0" applyFill="1" applyBorder="1" applyAlignment="1">
      <alignment horizontal="right"/>
    </xf>
    <xf numFmtId="0" fontId="0" fillId="0" borderId="9" xfId="0" applyFill="1" applyBorder="1"/>
    <xf numFmtId="3" fontId="0" fillId="0" borderId="10" xfId="0" applyNumberFormat="1" applyFill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 applyAlignment="1">
      <alignment horizontal="right"/>
    </xf>
    <xf numFmtId="0" fontId="3" fillId="0" borderId="0" xfId="0" applyFont="1"/>
    <xf numFmtId="0" fontId="4" fillId="0" borderId="9" xfId="0" applyFont="1" applyBorder="1"/>
    <xf numFmtId="3" fontId="5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left"/>
    </xf>
    <xf numFmtId="0" fontId="0" fillId="0" borderId="14" xfId="0" applyFill="1" applyBorder="1" applyAlignment="1">
      <alignment horizontal="center"/>
    </xf>
    <xf numFmtId="0" fontId="2" fillId="0" borderId="9" xfId="0" applyFont="1" applyFill="1" applyBorder="1"/>
    <xf numFmtId="1" fontId="2" fillId="0" borderId="15" xfId="0" applyNumberFormat="1" applyFont="1" applyFill="1" applyBorder="1"/>
    <xf numFmtId="3" fontId="0" fillId="0" borderId="16" xfId="0" applyNumberFormat="1" applyFill="1" applyBorder="1"/>
    <xf numFmtId="1" fontId="0" fillId="0" borderId="16" xfId="0" applyNumberFormat="1" applyFill="1" applyBorder="1"/>
    <xf numFmtId="1" fontId="0" fillId="0" borderId="10" xfId="0" applyNumberFormat="1" applyFill="1" applyBorder="1" applyAlignment="1">
      <alignment horizontal="right"/>
    </xf>
    <xf numFmtId="1" fontId="0" fillId="0" borderId="17" xfId="0" applyNumberFormat="1" applyFill="1" applyBorder="1" applyAlignment="1">
      <alignment horizontal="center"/>
    </xf>
    <xf numFmtId="0" fontId="4" fillId="0" borderId="9" xfId="0" applyFont="1" applyFill="1" applyBorder="1"/>
    <xf numFmtId="3" fontId="5" fillId="0" borderId="10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left"/>
    </xf>
    <xf numFmtId="1" fontId="0" fillId="0" borderId="9" xfId="0" applyNumberFormat="1" applyFill="1" applyBorder="1"/>
    <xf numFmtId="1" fontId="0" fillId="0" borderId="10" xfId="0" applyNumberFormat="1" applyFill="1" applyBorder="1"/>
    <xf numFmtId="1" fontId="0" fillId="0" borderId="12" xfId="0" applyNumberFormat="1" applyFill="1" applyBorder="1" applyAlignment="1">
      <alignment horizontal="center"/>
    </xf>
    <xf numFmtId="1" fontId="0" fillId="0" borderId="13" xfId="0" applyNumberFormat="1" applyFill="1" applyBorder="1"/>
    <xf numFmtId="3" fontId="0" fillId="0" borderId="11" xfId="0" applyNumberFormat="1" applyFill="1" applyBorder="1"/>
    <xf numFmtId="1" fontId="0" fillId="0" borderId="11" xfId="0" applyNumberFormat="1" applyFill="1" applyBorder="1"/>
    <xf numFmtId="1" fontId="0" fillId="0" borderId="18" xfId="0" applyNumberFormat="1" applyFill="1" applyBorder="1" applyAlignment="1">
      <alignment horizontal="center"/>
    </xf>
    <xf numFmtId="1" fontId="2" fillId="0" borderId="13" xfId="0" applyNumberFormat="1" applyFont="1" applyFill="1" applyBorder="1"/>
    <xf numFmtId="0" fontId="0" fillId="0" borderId="10" xfId="0" applyFill="1" applyBorder="1"/>
    <xf numFmtId="0" fontId="0" fillId="0" borderId="19" xfId="0" applyFill="1" applyBorder="1"/>
    <xf numFmtId="3" fontId="0" fillId="0" borderId="20" xfId="0" applyNumberFormat="1" applyFill="1" applyBorder="1"/>
    <xf numFmtId="0" fontId="0" fillId="0" borderId="20" xfId="0" applyFill="1" applyBorder="1"/>
    <xf numFmtId="0" fontId="0" fillId="0" borderId="21" xfId="0" applyFill="1" applyBorder="1" applyAlignment="1">
      <alignment horizontal="center"/>
    </xf>
    <xf numFmtId="0" fontId="1" fillId="5" borderId="1" xfId="0" applyFont="1" applyFill="1" applyBorder="1"/>
    <xf numFmtId="3" fontId="3" fillId="5" borderId="2" xfId="0" applyNumberFormat="1" applyFont="1" applyFill="1" applyBorder="1"/>
    <xf numFmtId="0" fontId="6" fillId="0" borderId="4" xfId="0" applyFont="1" applyFill="1" applyBorder="1" applyAlignment="1">
      <alignment horizontal="center"/>
    </xf>
    <xf numFmtId="0" fontId="2" fillId="6" borderId="0" xfId="0" applyFont="1" applyFill="1"/>
    <xf numFmtId="3" fontId="2" fillId="6" borderId="0" xfId="0" applyNumberFormat="1" applyFont="1" applyFill="1"/>
    <xf numFmtId="1" fontId="2" fillId="6" borderId="0" xfId="0" applyNumberFormat="1" applyFont="1" applyFill="1"/>
    <xf numFmtId="0" fontId="2" fillId="7" borderId="0" xfId="0" applyFont="1" applyFill="1" applyBorder="1"/>
    <xf numFmtId="3" fontId="0" fillId="7" borderId="0" xfId="0" applyNumberFormat="1" applyFill="1"/>
    <xf numFmtId="1" fontId="0" fillId="7" borderId="0" xfId="0" applyNumberFormat="1" applyFill="1"/>
    <xf numFmtId="0" fontId="0" fillId="3" borderId="4" xfId="0" applyFill="1" applyBorder="1"/>
    <xf numFmtId="0" fontId="0" fillId="4" borderId="4" xfId="0" applyFill="1" applyBorder="1"/>
    <xf numFmtId="0" fontId="4" fillId="0" borderId="13" xfId="0" applyFont="1" applyFill="1" applyBorder="1"/>
    <xf numFmtId="3" fontId="4" fillId="0" borderId="11" xfId="0" applyNumberFormat="1" applyFont="1" applyFill="1" applyBorder="1"/>
    <xf numFmtId="0" fontId="4" fillId="0" borderId="11" xfId="0" applyFont="1" applyFill="1" applyBorder="1"/>
    <xf numFmtId="0" fontId="4" fillId="0" borderId="10" xfId="0" applyFont="1" applyFill="1" applyBorder="1" applyAlignment="1">
      <alignment horizontal="right"/>
    </xf>
    <xf numFmtId="0" fontId="2" fillId="8" borderId="9" xfId="0" applyFont="1" applyFill="1" applyBorder="1"/>
    <xf numFmtId="3" fontId="0" fillId="8" borderId="10" xfId="0" applyNumberFormat="1" applyFill="1" applyBorder="1"/>
    <xf numFmtId="0" fontId="2" fillId="8" borderId="10" xfId="0" applyFont="1" applyFill="1" applyBorder="1"/>
    <xf numFmtId="0" fontId="0" fillId="8" borderId="10" xfId="0" applyFill="1" applyBorder="1" applyAlignment="1">
      <alignment horizontal="right"/>
    </xf>
    <xf numFmtId="0" fontId="0" fillId="8" borderId="9" xfId="0" applyFill="1" applyBorder="1"/>
    <xf numFmtId="3" fontId="2" fillId="8" borderId="10" xfId="0" applyNumberFormat="1" applyFont="1" applyFill="1" applyBorder="1"/>
    <xf numFmtId="3" fontId="2" fillId="8" borderId="10" xfId="0" applyNumberFormat="1" applyFont="1" applyFill="1" applyBorder="1" applyAlignment="1">
      <alignment horizontal="left"/>
    </xf>
    <xf numFmtId="3" fontId="2" fillId="8" borderId="10" xfId="0" applyNumberFormat="1" applyFont="1" applyFill="1" applyBorder="1" applyAlignment="1">
      <alignment horizontal="right"/>
    </xf>
    <xf numFmtId="0" fontId="4" fillId="8" borderId="9" xfId="0" applyFont="1" applyFill="1" applyBorder="1"/>
    <xf numFmtId="3" fontId="5" fillId="8" borderId="10" xfId="0" applyNumberFormat="1" applyFont="1" applyFill="1" applyBorder="1" applyAlignment="1">
      <alignment horizontal="right"/>
    </xf>
    <xf numFmtId="3" fontId="5" fillId="8" borderId="10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10" sqref="A10"/>
    </sheetView>
  </sheetViews>
  <sheetFormatPr defaultRowHeight="14.5" x14ac:dyDescent="0.35"/>
  <cols>
    <col min="1" max="1" width="54.36328125" customWidth="1"/>
    <col min="2" max="2" width="9.90625" customWidth="1"/>
    <col min="3" max="3" width="15.7265625" customWidth="1"/>
    <col min="4" max="8" width="9.90625" customWidth="1"/>
  </cols>
  <sheetData>
    <row r="1" spans="1:9" ht="53" thickBot="1" x14ac:dyDescent="0.4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6"/>
    </row>
    <row r="2" spans="1:9" x14ac:dyDescent="0.35">
      <c r="A2" s="7" t="s">
        <v>8</v>
      </c>
      <c r="B2" s="8">
        <v>14500</v>
      </c>
      <c r="C2" s="9" t="s">
        <v>9</v>
      </c>
      <c r="D2" s="8">
        <v>14500</v>
      </c>
      <c r="E2" s="8">
        <v>2900</v>
      </c>
      <c r="F2" s="10">
        <v>80</v>
      </c>
      <c r="G2" s="8">
        <f>B2-E2</f>
        <v>11600</v>
      </c>
      <c r="H2" s="11"/>
    </row>
    <row r="3" spans="1:9" x14ac:dyDescent="0.35">
      <c r="A3" s="12" t="s">
        <v>10</v>
      </c>
      <c r="B3" s="13">
        <v>800</v>
      </c>
      <c r="C3" s="14" t="s">
        <v>11</v>
      </c>
      <c r="D3" s="13">
        <v>800</v>
      </c>
      <c r="E3" s="13"/>
      <c r="F3" s="15">
        <v>100</v>
      </c>
      <c r="G3" s="13">
        <f>B3-E3</f>
        <v>800</v>
      </c>
      <c r="H3" s="16"/>
    </row>
    <row r="4" spans="1:9" x14ac:dyDescent="0.35">
      <c r="A4" s="12" t="s">
        <v>12</v>
      </c>
      <c r="B4" s="13">
        <v>12300</v>
      </c>
      <c r="C4" s="17" t="s">
        <v>13</v>
      </c>
      <c r="D4" s="13">
        <v>12300</v>
      </c>
      <c r="E4" s="13">
        <v>9000</v>
      </c>
      <c r="F4" s="18" t="s">
        <v>14</v>
      </c>
      <c r="G4" s="13">
        <v>3300</v>
      </c>
      <c r="H4" s="16"/>
    </row>
    <row r="5" spans="1:9" x14ac:dyDescent="0.35">
      <c r="A5" s="19" t="s">
        <v>15</v>
      </c>
      <c r="B5" s="13">
        <v>500</v>
      </c>
      <c r="C5" s="14"/>
      <c r="D5" s="13">
        <v>500</v>
      </c>
      <c r="E5" s="13"/>
      <c r="F5" s="20">
        <v>100</v>
      </c>
      <c r="G5" s="13">
        <f t="shared" ref="G5:G19" si="0">B5-E5</f>
        <v>500</v>
      </c>
      <c r="H5" s="16"/>
    </row>
    <row r="6" spans="1:9" x14ac:dyDescent="0.35">
      <c r="A6" s="21" t="s">
        <v>16</v>
      </c>
      <c r="B6" s="22">
        <v>1000</v>
      </c>
      <c r="C6" s="23"/>
      <c r="D6" s="22">
        <v>1000</v>
      </c>
      <c r="E6" s="22"/>
      <c r="F6" s="24">
        <v>100</v>
      </c>
      <c r="G6" s="22">
        <f t="shared" si="0"/>
        <v>1000</v>
      </c>
      <c r="H6" s="16"/>
    </row>
    <row r="7" spans="1:9" x14ac:dyDescent="0.35">
      <c r="A7" s="71" t="s">
        <v>17</v>
      </c>
      <c r="B7" s="72">
        <v>2400</v>
      </c>
      <c r="C7" s="73" t="s">
        <v>18</v>
      </c>
      <c r="D7" s="72">
        <v>1000</v>
      </c>
      <c r="E7" s="72"/>
      <c r="F7" s="74" t="s">
        <v>11</v>
      </c>
      <c r="G7" s="72">
        <f t="shared" si="0"/>
        <v>2400</v>
      </c>
      <c r="H7" s="16"/>
      <c r="I7" s="25" t="s">
        <v>19</v>
      </c>
    </row>
    <row r="8" spans="1:9" x14ac:dyDescent="0.35">
      <c r="A8" s="26" t="s">
        <v>20</v>
      </c>
      <c r="B8" s="27">
        <v>350</v>
      </c>
      <c r="C8" s="28"/>
      <c r="D8" s="27">
        <v>350</v>
      </c>
      <c r="E8" s="27"/>
      <c r="F8" s="27">
        <v>100</v>
      </c>
      <c r="G8" s="27">
        <f t="shared" si="0"/>
        <v>350</v>
      </c>
      <c r="H8" s="16"/>
    </row>
    <row r="9" spans="1:9" x14ac:dyDescent="0.35">
      <c r="A9" s="63" t="s">
        <v>46</v>
      </c>
      <c r="B9" s="64">
        <v>2500</v>
      </c>
      <c r="C9" s="65" t="s">
        <v>21</v>
      </c>
      <c r="D9" s="64">
        <v>500</v>
      </c>
      <c r="E9" s="64">
        <v>1860</v>
      </c>
      <c r="F9" s="66"/>
      <c r="G9" s="64">
        <f t="shared" si="0"/>
        <v>640</v>
      </c>
      <c r="H9" s="29"/>
      <c r="I9" t="s">
        <v>19</v>
      </c>
    </row>
    <row r="10" spans="1:9" x14ac:dyDescent="0.35">
      <c r="A10" s="67" t="s">
        <v>22</v>
      </c>
      <c r="B10" s="68">
        <v>500</v>
      </c>
      <c r="C10" s="69" t="s">
        <v>23</v>
      </c>
      <c r="D10" s="68">
        <v>500</v>
      </c>
      <c r="E10" s="68"/>
      <c r="F10" s="70">
        <v>100</v>
      </c>
      <c r="G10" s="68">
        <f t="shared" si="0"/>
        <v>500</v>
      </c>
      <c r="H10" s="16"/>
    </row>
    <row r="11" spans="1:9" x14ac:dyDescent="0.35">
      <c r="A11" s="31" t="s">
        <v>24</v>
      </c>
      <c r="B11" s="32">
        <v>500</v>
      </c>
      <c r="C11" s="33"/>
      <c r="D11" s="32">
        <v>500</v>
      </c>
      <c r="E11" s="32"/>
      <c r="F11" s="34">
        <v>100</v>
      </c>
      <c r="G11" s="32">
        <f t="shared" si="0"/>
        <v>500</v>
      </c>
      <c r="H11" s="35"/>
    </row>
    <row r="12" spans="1:9" x14ac:dyDescent="0.35">
      <c r="A12" s="36" t="s">
        <v>25</v>
      </c>
      <c r="B12" s="37">
        <v>6300</v>
      </c>
      <c r="C12" s="38" t="s">
        <v>26</v>
      </c>
      <c r="D12" s="37">
        <v>6300</v>
      </c>
      <c r="E12" s="37"/>
      <c r="F12" s="37" t="s">
        <v>11</v>
      </c>
      <c r="G12" s="37">
        <f t="shared" si="0"/>
        <v>6300</v>
      </c>
      <c r="H12" s="16"/>
    </row>
    <row r="13" spans="1:9" x14ac:dyDescent="0.35">
      <c r="A13" s="39" t="s">
        <v>27</v>
      </c>
      <c r="B13" s="22">
        <v>500</v>
      </c>
      <c r="C13" s="40" t="s">
        <v>28</v>
      </c>
      <c r="D13" s="22">
        <v>500</v>
      </c>
      <c r="E13" s="22"/>
      <c r="F13" s="34" t="s">
        <v>11</v>
      </c>
      <c r="G13" s="22">
        <f t="shared" si="0"/>
        <v>500</v>
      </c>
      <c r="H13" s="41"/>
    </row>
    <row r="14" spans="1:9" x14ac:dyDescent="0.35">
      <c r="A14" s="75" t="s">
        <v>29</v>
      </c>
      <c r="B14" s="76">
        <v>1700</v>
      </c>
      <c r="C14" s="77" t="s">
        <v>30</v>
      </c>
      <c r="D14" s="76">
        <v>1700</v>
      </c>
      <c r="E14" s="76">
        <v>1157</v>
      </c>
      <c r="F14" s="76" t="s">
        <v>11</v>
      </c>
      <c r="G14" s="76">
        <f t="shared" si="0"/>
        <v>543</v>
      </c>
      <c r="H14" s="16"/>
      <c r="I14" t="s">
        <v>19</v>
      </c>
    </row>
    <row r="15" spans="1:9" x14ac:dyDescent="0.35">
      <c r="A15" s="39" t="s">
        <v>31</v>
      </c>
      <c r="B15" s="22">
        <v>2000</v>
      </c>
      <c r="C15" s="40" t="s">
        <v>32</v>
      </c>
      <c r="D15" s="22">
        <v>1000</v>
      </c>
      <c r="E15" s="22"/>
      <c r="F15" s="34" t="s">
        <v>11</v>
      </c>
      <c r="G15" s="22">
        <f t="shared" si="0"/>
        <v>2000</v>
      </c>
      <c r="H15" s="41"/>
      <c r="I15" t="s">
        <v>33</v>
      </c>
    </row>
    <row r="16" spans="1:9" x14ac:dyDescent="0.35">
      <c r="A16" s="42" t="s">
        <v>34</v>
      </c>
      <c r="B16" s="43">
        <v>1000</v>
      </c>
      <c r="C16" s="44" t="s">
        <v>35</v>
      </c>
      <c r="D16" s="43">
        <v>1000</v>
      </c>
      <c r="E16" s="43"/>
      <c r="F16" s="34" t="s">
        <v>11</v>
      </c>
      <c r="G16" s="43">
        <f t="shared" si="0"/>
        <v>1000</v>
      </c>
      <c r="H16" s="45"/>
    </row>
    <row r="17" spans="1:9" x14ac:dyDescent="0.35">
      <c r="A17" s="46" t="s">
        <v>36</v>
      </c>
      <c r="B17" s="43">
        <v>1000</v>
      </c>
      <c r="C17" s="44"/>
      <c r="D17" s="43">
        <v>1000</v>
      </c>
      <c r="E17" s="43"/>
      <c r="F17" s="34"/>
      <c r="G17" s="43">
        <f t="shared" si="0"/>
        <v>1000</v>
      </c>
      <c r="H17" s="45"/>
    </row>
    <row r="18" spans="1:9" x14ac:dyDescent="0.35">
      <c r="A18" s="30" t="s">
        <v>37</v>
      </c>
      <c r="B18" s="22">
        <v>700</v>
      </c>
      <c r="C18" s="47" t="s">
        <v>38</v>
      </c>
      <c r="D18" s="22">
        <v>700</v>
      </c>
      <c r="E18" s="22"/>
      <c r="F18" s="24" t="s">
        <v>11</v>
      </c>
      <c r="G18" s="22">
        <f t="shared" si="0"/>
        <v>700</v>
      </c>
      <c r="H18" s="16"/>
    </row>
    <row r="19" spans="1:9" ht="15" thickBot="1" x14ac:dyDescent="0.4">
      <c r="A19" s="48" t="s">
        <v>39</v>
      </c>
      <c r="B19" s="49">
        <v>300</v>
      </c>
      <c r="C19" s="50"/>
      <c r="D19" s="49">
        <v>300</v>
      </c>
      <c r="E19" s="49"/>
      <c r="F19" s="50">
        <v>100</v>
      </c>
      <c r="G19" s="49">
        <f t="shared" si="0"/>
        <v>300</v>
      </c>
      <c r="H19" s="51"/>
      <c r="I19" s="25" t="s">
        <v>40</v>
      </c>
    </row>
    <row r="20" spans="1:9" ht="15" thickBot="1" x14ac:dyDescent="0.4">
      <c r="A20" s="52" t="s">
        <v>41</v>
      </c>
      <c r="B20" s="53">
        <f>SUM(B2:B19)</f>
        <v>48850</v>
      </c>
      <c r="C20" s="53"/>
      <c r="D20" s="53">
        <f>SUM(D2:D19)</f>
        <v>44450</v>
      </c>
      <c r="E20" s="53">
        <f>SUM(E2:E19)</f>
        <v>14917</v>
      </c>
      <c r="F20" s="53"/>
      <c r="G20" s="53">
        <f>SUM(G2:G19)</f>
        <v>33933</v>
      </c>
      <c r="H20" s="54"/>
    </row>
    <row r="21" spans="1:9" x14ac:dyDescent="0.35">
      <c r="A21" s="55" t="s">
        <v>42</v>
      </c>
      <c r="B21" s="56">
        <v>28000</v>
      </c>
      <c r="C21" s="57"/>
      <c r="D21" s="56">
        <v>28002</v>
      </c>
      <c r="E21" s="56"/>
      <c r="F21" s="57"/>
      <c r="G21" s="56">
        <v>28000</v>
      </c>
    </row>
    <row r="22" spans="1:9" x14ac:dyDescent="0.35">
      <c r="A22" s="58" t="s">
        <v>43</v>
      </c>
      <c r="B22" s="59">
        <f>B21-B20</f>
        <v>-20850</v>
      </c>
      <c r="C22" s="60"/>
      <c r="D22" s="59">
        <f t="shared" ref="D22" si="1">D21-D20</f>
        <v>-16448</v>
      </c>
      <c r="E22" s="59"/>
      <c r="F22" s="60"/>
      <c r="G22" s="59">
        <f t="shared" ref="G22" si="2">G21-G20</f>
        <v>-5933</v>
      </c>
    </row>
    <row r="23" spans="1:9" ht="15" thickBot="1" x14ac:dyDescent="0.4"/>
    <row r="24" spans="1:9" ht="15" thickBot="1" x14ac:dyDescent="0.4">
      <c r="B24" s="61"/>
      <c r="C24" t="s">
        <v>44</v>
      </c>
    </row>
    <row r="25" spans="1:9" ht="15" thickBot="1" x14ac:dyDescent="0.4">
      <c r="B25" s="62"/>
      <c r="C25" t="s">
        <v>45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starostka</dc:creator>
  <cp:lastModifiedBy>starostka</cp:lastModifiedBy>
  <dcterms:created xsi:type="dcterms:W3CDTF">2024-02-21T08:16:32Z</dcterms:created>
  <dcterms:modified xsi:type="dcterms:W3CDTF">2024-02-21T08:22:37Z</dcterms:modified>
</cp:coreProperties>
</file>