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\Desktop\"/>
    </mc:Choice>
  </mc:AlternateContent>
  <xr:revisionPtr revIDLastSave="0" documentId="13_ncr:1_{54101CC3-D1FA-4C87-80A8-729F9A5238DB}" xr6:coauthVersionLast="47" xr6:coauthVersionMax="47" xr10:uidLastSave="{00000000-0000-0000-0000-000000000000}"/>
  <bookViews>
    <workbookView xWindow="-120" yWindow="-120" windowWidth="29040" windowHeight="15720" xr2:uid="{37A77BA3-BF74-428F-9D0A-167550B26C7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C7" i="1"/>
  <c r="E7" i="1" s="1"/>
  <c r="H7" i="1" s="1"/>
  <c r="F3" i="1"/>
  <c r="F4" i="1"/>
  <c r="F5" i="1"/>
  <c r="F6" i="1"/>
  <c r="F2" i="1"/>
  <c r="C3" i="1"/>
  <c r="E3" i="1" s="1"/>
  <c r="C4" i="1"/>
  <c r="E4" i="1" s="1"/>
  <c r="C5" i="1"/>
  <c r="E5" i="1" s="1"/>
  <c r="C6" i="1"/>
  <c r="E6" i="1" s="1"/>
  <c r="C2" i="1"/>
  <c r="E2" i="1" s="1"/>
  <c r="H5" i="1" l="1"/>
  <c r="H4" i="1"/>
  <c r="H2" i="1"/>
  <c r="H6" i="1"/>
  <c r="H3" i="1"/>
</calcChain>
</file>

<file path=xl/sharedStrings.xml><?xml version="1.0" encoding="utf-8"?>
<sst xmlns="http://schemas.openxmlformats.org/spreadsheetml/2006/main" count="12" uniqueCount="12">
  <si>
    <t>ze sociálního fondu</t>
  </si>
  <si>
    <t xml:space="preserve">z rozpočtu obce </t>
  </si>
  <si>
    <t>navíc z rozpočtu</t>
  </si>
  <si>
    <t>počet zaměstnanců</t>
  </si>
  <si>
    <t>celkové navýšení v rozpočtu do konce roku 2023</t>
  </si>
  <si>
    <t>rozpočet na rok 2023 počítá s</t>
  </si>
  <si>
    <t>výše stravenkového paušálu</t>
  </si>
  <si>
    <t>závisí samozřejmě na počtu zaměstnanců, spadají zde i VPP</t>
  </si>
  <si>
    <t>v rozpočtu se musí počítat i s penzijním pojištěním 400/osoba, zde VPP nespadají</t>
  </si>
  <si>
    <t>letos je to 196tis celkově na stravné i penzijní pro všechny paragrafy (vpp, tech správa, úředníci, zastupitelé - starosta místostarosta), ale již v měsíci květnu bylo vyčerpáno 102 700Kč</t>
  </si>
  <si>
    <t>ještě je možnost zvýšit odvod hrubých mezd do sociálního fondu, jehož procento záleží na nás, nyní jsou to 4% a vychází to tak tak. Pořád jsou to ale obecní peníze, takže je úplně jedno jeslti půjdou z fondu nebo z rozpočtu, jen fond se musí řídit směrnicí. To je zásadní.</t>
  </si>
  <si>
    <t>počet pracovních dní do konce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</si>
</sst>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0" borderId="0" xfId="0" applyBorder="1"/>
    <xf numFmtId="0" fontId="0" fillId="3" borderId="1" xfId="0" applyFill="1" applyBorder="1" applyAlignment="1">
      <alignment horizontal="center" wrapText="1"/>
    </xf>
    <xf numFmtId="0" fontId="0" fillId="3" borderId="1" xfId="0" applyFill="1" applyBorder="1"/>
    <xf numFmtId="0" fontId="0" fillId="0" borderId="0" xfId="0" applyBorder="1" applyAlignment="1">
      <alignment horizontal="center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61AD-61D3-4EF8-92F9-4E70EB09DE2D}">
  <dimension ref="A1:K18"/>
  <sheetViews>
    <sheetView tabSelected="1" workbookViewId="0">
      <selection activeCell="F2" sqref="F2"/>
    </sheetView>
  </sheetViews>
  <sheetFormatPr defaultRowHeight="15" x14ac:dyDescent="0.25"/>
  <cols>
    <col min="1" max="1" width="17.7109375" customWidth="1"/>
    <col min="2" max="2" width="18.42578125" customWidth="1"/>
    <col min="3" max="3" width="15.7109375" customWidth="1"/>
    <col min="4" max="4" width="17.28515625" customWidth="1"/>
    <col min="6" max="6" width="17.28515625" customWidth="1"/>
    <col min="7" max="7" width="14.140625" customWidth="1"/>
    <col min="8" max="8" width="18.42578125" customWidth="1"/>
    <col min="9" max="9" width="11.7109375" customWidth="1"/>
  </cols>
  <sheetData>
    <row r="1" spans="1:11" ht="48" customHeight="1" x14ac:dyDescent="0.25">
      <c r="A1" s="2" t="s">
        <v>6</v>
      </c>
      <c r="B1" s="2" t="s">
        <v>0</v>
      </c>
      <c r="C1" s="2" t="s">
        <v>1</v>
      </c>
      <c r="D1" s="2" t="s">
        <v>5</v>
      </c>
      <c r="E1" s="2" t="s">
        <v>2</v>
      </c>
      <c r="F1" s="2" t="s">
        <v>11</v>
      </c>
      <c r="G1" s="2" t="s">
        <v>3</v>
      </c>
      <c r="H1" s="6" t="s">
        <v>4</v>
      </c>
      <c r="I1" s="1"/>
      <c r="J1" s="1"/>
      <c r="K1" s="1"/>
    </row>
    <row r="2" spans="1:11" x14ac:dyDescent="0.25">
      <c r="A2" s="3">
        <v>90</v>
      </c>
      <c r="B2" s="3">
        <v>30</v>
      </c>
      <c r="C2" s="3">
        <f>A2-B2</f>
        <v>60</v>
      </c>
      <c r="D2" s="3">
        <v>30</v>
      </c>
      <c r="E2" s="3">
        <f>C2-D2</f>
        <v>30</v>
      </c>
      <c r="F2" s="3">
        <f>21*7</f>
        <v>147</v>
      </c>
      <c r="G2" s="3">
        <v>12</v>
      </c>
      <c r="H2" s="7">
        <f>E2*F2*G2</f>
        <v>52920</v>
      </c>
    </row>
    <row r="3" spans="1:11" x14ac:dyDescent="0.25">
      <c r="A3" s="3">
        <v>105</v>
      </c>
      <c r="B3" s="3">
        <v>30</v>
      </c>
      <c r="C3" s="3">
        <f t="shared" ref="C3:C8" si="0">A3-B3</f>
        <v>75</v>
      </c>
      <c r="D3" s="3">
        <v>30</v>
      </c>
      <c r="E3" s="3">
        <f t="shared" ref="E3:E7" si="1">C3-D3</f>
        <v>45</v>
      </c>
      <c r="F3" s="3">
        <f t="shared" ref="F3:F7" si="2">21*7</f>
        <v>147</v>
      </c>
      <c r="G3" s="3">
        <v>12</v>
      </c>
      <c r="H3" s="7">
        <f t="shared" ref="H3:H7" si="3">E3*F3*G3</f>
        <v>79380</v>
      </c>
    </row>
    <row r="4" spans="1:11" x14ac:dyDescent="0.25">
      <c r="A4" s="3">
        <v>120</v>
      </c>
      <c r="B4" s="3">
        <v>30</v>
      </c>
      <c r="C4" s="3">
        <f t="shared" si="0"/>
        <v>90</v>
      </c>
      <c r="D4" s="3">
        <v>30</v>
      </c>
      <c r="E4" s="3">
        <f t="shared" si="1"/>
        <v>60</v>
      </c>
      <c r="F4" s="3">
        <f t="shared" si="2"/>
        <v>147</v>
      </c>
      <c r="G4" s="3">
        <v>12</v>
      </c>
      <c r="H4" s="7">
        <f t="shared" si="3"/>
        <v>105840</v>
      </c>
    </row>
    <row r="5" spans="1:11" x14ac:dyDescent="0.25">
      <c r="A5" s="3">
        <v>140</v>
      </c>
      <c r="B5" s="3">
        <v>30</v>
      </c>
      <c r="C5" s="3">
        <f t="shared" si="0"/>
        <v>110</v>
      </c>
      <c r="D5" s="3">
        <v>30</v>
      </c>
      <c r="E5" s="3">
        <f t="shared" si="1"/>
        <v>80</v>
      </c>
      <c r="F5" s="3">
        <f t="shared" si="2"/>
        <v>147</v>
      </c>
      <c r="G5" s="3">
        <v>12</v>
      </c>
      <c r="H5" s="7">
        <f t="shared" si="3"/>
        <v>141120</v>
      </c>
    </row>
    <row r="6" spans="1:11" x14ac:dyDescent="0.25">
      <c r="A6" s="3">
        <v>160</v>
      </c>
      <c r="B6" s="3">
        <v>30</v>
      </c>
      <c r="C6" s="3">
        <f t="shared" si="0"/>
        <v>130</v>
      </c>
      <c r="D6" s="3">
        <v>30</v>
      </c>
      <c r="E6" s="3">
        <f t="shared" si="1"/>
        <v>100</v>
      </c>
      <c r="F6" s="3">
        <f t="shared" si="2"/>
        <v>147</v>
      </c>
      <c r="G6" s="3">
        <v>12</v>
      </c>
      <c r="H6" s="7">
        <f t="shared" si="3"/>
        <v>176400</v>
      </c>
    </row>
    <row r="7" spans="1:11" x14ac:dyDescent="0.25">
      <c r="A7" s="4">
        <v>60</v>
      </c>
      <c r="B7" s="4">
        <v>30</v>
      </c>
      <c r="C7" s="4">
        <f t="shared" si="0"/>
        <v>30</v>
      </c>
      <c r="D7" s="4">
        <v>30</v>
      </c>
      <c r="E7" s="4">
        <f t="shared" si="1"/>
        <v>0</v>
      </c>
      <c r="F7" s="4">
        <f t="shared" si="2"/>
        <v>147</v>
      </c>
      <c r="G7" s="4">
        <v>12</v>
      </c>
      <c r="H7" s="7">
        <f t="shared" si="3"/>
        <v>0</v>
      </c>
    </row>
    <row r="10" spans="1:11" x14ac:dyDescent="0.25">
      <c r="A10" t="s">
        <v>7</v>
      </c>
    </row>
    <row r="11" spans="1:11" x14ac:dyDescent="0.25">
      <c r="A11" t="s">
        <v>8</v>
      </c>
    </row>
    <row r="12" spans="1:11" x14ac:dyDescent="0.25">
      <c r="A12" t="s">
        <v>9</v>
      </c>
      <c r="B12" s="5"/>
      <c r="C12" s="5"/>
      <c r="D12" s="5"/>
      <c r="E12" s="5"/>
      <c r="F12" s="5"/>
    </row>
    <row r="13" spans="1:11" ht="37.5" customHeight="1" x14ac:dyDescent="0.25">
      <c r="A13" s="8" t="s">
        <v>10</v>
      </c>
      <c r="B13" s="8"/>
      <c r="C13" s="8"/>
      <c r="D13" s="8"/>
      <c r="E13" s="8"/>
      <c r="F13" s="8"/>
      <c r="G13" s="8"/>
      <c r="H13" s="8"/>
    </row>
    <row r="14" spans="1:11" x14ac:dyDescent="0.25">
      <c r="A14" s="5"/>
      <c r="B14" s="5"/>
      <c r="C14" s="5"/>
      <c r="D14" s="5"/>
      <c r="E14" s="5"/>
      <c r="F14" s="5"/>
    </row>
    <row r="15" spans="1:11" x14ac:dyDescent="0.25">
      <c r="A15" s="5"/>
      <c r="B15" s="5"/>
      <c r="C15" s="5"/>
      <c r="D15" s="5"/>
      <c r="E15" s="5"/>
      <c r="F15" s="5"/>
    </row>
    <row r="16" spans="1:11" x14ac:dyDescent="0.25">
      <c r="A16" s="5"/>
      <c r="B16" s="5"/>
      <c r="C16" s="5"/>
      <c r="D16" s="5"/>
      <c r="E16" s="5"/>
      <c r="F16" s="5"/>
    </row>
    <row r="17" spans="1:6" x14ac:dyDescent="0.25">
      <c r="A17" s="5"/>
      <c r="B17" s="5"/>
      <c r="C17" s="5"/>
      <c r="D17" s="5"/>
      <c r="E17" s="5"/>
      <c r="F17" s="5"/>
    </row>
    <row r="18" spans="1:6" x14ac:dyDescent="0.25">
      <c r="A18" s="5"/>
      <c r="B18" s="5"/>
      <c r="C18" s="5"/>
      <c r="D18" s="5"/>
      <c r="E18" s="5"/>
      <c r="F18" s="5"/>
    </row>
  </sheetData>
  <mergeCells count="1">
    <mergeCell ref="A13:H1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</dc:creator>
  <cp:lastModifiedBy>ucetn</cp:lastModifiedBy>
  <dcterms:created xsi:type="dcterms:W3CDTF">2023-06-15T10:43:07Z</dcterms:created>
  <dcterms:modified xsi:type="dcterms:W3CDTF">2023-06-15T11:36:58Z</dcterms:modified>
</cp:coreProperties>
</file>