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zivatel\Documents\D\obec\Zastupitelstvo\2022-2026\10_zasZO_22_8_2024\"/>
    </mc:Choice>
  </mc:AlternateContent>
  <xr:revisionPtr revIDLastSave="0" documentId="13_ncr:1_{69BC88C5-E0A9-4DAA-8B53-E55B3B024B9B}" xr6:coauthVersionLast="47" xr6:coauthVersionMax="47" xr10:uidLastSave="{00000000-0000-0000-0000-000000000000}"/>
  <bookViews>
    <workbookView xWindow="28680" yWindow="-120" windowWidth="29040" windowHeight="15720" firstSheet="15" activeTab="16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9" l="1"/>
  <c r="G20" i="19"/>
  <c r="K6" i="19"/>
  <c r="F20" i="19" l="1"/>
  <c r="K20" i="17" l="1"/>
  <c r="D20" i="19" l="1"/>
  <c r="B20" i="19"/>
  <c r="B22" i="19" s="1"/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<sst xmlns="http://schemas.openxmlformats.org/spreadsheetml/2006/main" count="660" uniqueCount="308">
  <si>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</si>
  <si>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</si>
  <si>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</si>
  <si>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</si>
  <si>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</si>
  <si>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</si>
  <si>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</si>
  <si>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</si>
  <si>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</si>
  <si>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</si>
  <si>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</si>
  <si>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</si>
  <si>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</si>
  <si>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</si>
  <si>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</si>
  <si>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</si>
  <si>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</si>
  <si>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</si>
  <si>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</si>
  <si>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</si>
  <si>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</si>
  <si>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</si>
  <si>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</si>
  <si>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</si>
  <si>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</si>
  <si>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</si>
  <si>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</si>
  <si>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</si>
  <si>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</si>
  <si>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</si>
  <si>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</si>
  <si>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</si>
  <si>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</si>
  <si>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</si>
  <si>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</si>
  <si>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</si>
  <si>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</si>
  <si>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</si>
  <si>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</si>
  <si>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</si>
  <si>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</si>
  <si>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</si>
  <si>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</si>
  <si>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</si>
  <si>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</si>
  <si>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</si>
  <si>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</si>
  <si>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</si>
  <si>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</si>
  <si>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</si>
  <si>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</si>
  <si>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</si>
  <si>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</si>
  <si>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</si>
  <si>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</si>
  <si>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</si>
  <si>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</si>
  <si>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</si>
  <si>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</si>
  <si>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</si>
  <si>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</si>
  <si>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</si>
  <si>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</si>
  <si>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</si>
  <si>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</si>
  <si>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</si>
  <si>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</si>
  <si>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</si>
  <si>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</si>
  <si>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</si>
  <si>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</si>
  <si>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</si>
  <si>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</si>
  <si>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</si>
  <si>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</si>
  <si>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</si>
  <si>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</si>
  <si>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</si>
  <si>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</si>
  <si>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</si>
  <si>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</si>
  <si>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</si>
  <si>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</si>
  <si>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</si>
  <si>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</si>
  <si>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</si>
  <si>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</si>
  <si>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</si>
  <si>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</si>
  <si>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</si>
  <si>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</si>
  <si>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</si>
  <si>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</si>
  <si>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</si>
  <si>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</si>
  <si>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</si>
  <si>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</si>
  <si>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</si>
  <si>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</si>
  <si>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</si>
  <si>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</si>
  <si>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</si>
  <si>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</si>
  <si>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</si>
  <si>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</si>
  <si>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</si>
  <si>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</si>
  <si>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</si>
  <si>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</si>
  <si>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</si>
  <si>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</si>
  <si>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</si>
  <si>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</si>
  <si>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</si>
  <si>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</si>
  <si>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</si>
  <si>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</si>
  <si>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</si>
  <si>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</si>
  <si>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</si>
  <si>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</si>
  <si>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</si>
  <si>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</si>
  <si>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</si>
  <si>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</si>
  <si>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</si>
  <si>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</si>
  <si>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</si>
  <si>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</si>
  <si>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</si>
  <si>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</si>
  <si>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</si>
  <si>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</si>
  <si>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</si>
  <si>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</si>
  <si>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</si>
  <si>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</si>
  <si>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</si>
  <si>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</si>
  <si>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</si>
  <si>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</si>
  <si>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</si>
  <si>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</si>
  <si>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</si>
  <si>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</si>
  <si>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</si>
  <si>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</si>
  <si>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</si>
  <si>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</si>
  <si>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</si>
  <si>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</si>
  <si>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</si>
  <si>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</si>
  <si>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</si>
  <si>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</si>
  <si>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</si>
  <si>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</si>
  <si>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</si>
  <si>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</si>
  <si>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</si>
  <si>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</si>
  <si>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</si>
  <si>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</si>
  <si>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</si>
  <si>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</si>
  <si>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</si>
  <si>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</si>
  <si>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</si>
  <si>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</si>
  <si>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</si>
  <si>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</si>
  <si>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</si>
  <si>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</si>
  <si>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</si>
  <si>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</si>
  <si>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</si>
  <si>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</si>
  <si>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</si>
  <si>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</si>
  <si>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</si>
  <si>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</si>
  <si>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</si>
  <si>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</si>
  <si>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</si>
  <si>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</si>
  <si>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</si>
  <si>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</si>
  <si>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</si>
  <si>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</si>
  <si>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</si>
  <si>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</si>
  <si>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</si>
  <si>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</si>
  <si>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</si>
  <si>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</si>
  <si>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</si>
  <si>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</si>
  <si>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</si>
  <si>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</si>
  <si>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</si>
  <si>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</si>
  <si>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</si>
  <si>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</si>
  <si>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</si>
  <si>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</si>
  <si>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</si>
  <si>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</si>
  <si>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</si>
  <si>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</si>
  <si>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</si>
  <si>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</si>
  <si>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</si>
  <si>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</si>
  <si>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</si>
  <si>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</si>
  <si>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</si>
  <si>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</si>
  <si>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</si>
  <si>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</si>
  <si>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</si>
  <si>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</si>
  <si>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</si>
  <si>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</si>
  <si>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</si>
  <si>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</si>
  <si>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</si>
  <si>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</si>
  <si>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</si>
  <si>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</si>
  <si>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</si>
  <si>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</si>
  <si>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</si>
  <si>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</si>
  <si>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</si>
  <si>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</si>
  <si>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</si>
  <si>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</si>
  <si>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</si>
  <si>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</si>
  <si>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</si>
  <si>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</si>
  <si>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</si>
  <si>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</si>
  <si>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</si>
  <si>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</si>
  <si>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</si>
  <si>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</si>
  <si>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</si>
  <si>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</si>
  <si>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</si>
  <si>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</si>
  <si>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</si>
  <si>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</si>
  <si>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</si>
  <si>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</si>
  <si>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</si>
  <si>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</si>
  <si>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</si>
  <si>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</si>
  <si>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</si>
  <si>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</si>
  <si>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</si>
  <si>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</si>
  <si>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</si>
  <si>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</si>
  <si>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</si>
  <si>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</si>
  <si>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</si>
  <si>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</si>
  <si>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</si>
  <si>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</si>
  <si>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</si>
  <si>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</si>
  <si>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</si>
  <si>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</si>
  <si>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</si>
  <si>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</si>
  <si>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</si>
  <si>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</si>
  <si>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</si>
  <si>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</si>
  <si>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</si>
  <si>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Rekonstrukce/oprava dětských hřišť</t>
  </si>
  <si>
    <t>Volné finanční prostředky</t>
  </si>
  <si>
    <t>Rekonstrukce odstavné plochy u OÚ</t>
  </si>
  <si>
    <t>Bývalý obchod na Dolním - architekt. studie/PD</t>
  </si>
  <si>
    <t>Obnova techniky pro techn. správu</t>
  </si>
  <si>
    <t>Obnova vnitřního vybavení OÚ (klubovna, kanceláře)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</si>
  <si>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</si>
  <si>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</si>
  <si>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</si>
  <si>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</si>
  <si>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</si>
  <si>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</si>
  <si>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</si>
  <si>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FVE na ČOV, úprava PD, adm.dotace</t>
  </si>
  <si>
    <t>čerpání 12/2023</t>
  </si>
  <si>
    <t>plnění 7/2024</t>
  </si>
  <si>
    <t>změna 8_24</t>
  </si>
  <si>
    <t>odhad</t>
  </si>
  <si>
    <t>ZL3</t>
  </si>
  <si>
    <t>ZL2</t>
  </si>
  <si>
    <t>ZL1</t>
  </si>
  <si>
    <t>Plán investičních a rozvoj. akcí na rok 2024</t>
  </si>
  <si>
    <t xml:space="preserve">OPŽP </t>
  </si>
  <si>
    <t>VCP_hromosvod, zasypy, přeložení dlažby(nebylo ve VV)</t>
  </si>
  <si>
    <t>VCP okna + dveře změna ovládání oken + panik. Kování a design - požadavek obce</t>
  </si>
  <si>
    <t>VCP_interiéry, stavební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</si>
</sst>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0" borderId="10" xfId="0" applyBorder="1" applyAlignment="1">
      <alignment horizontal="left"/>
    </xf>
    <xf numFmtId="0" fontId="0" fillId="10" borderId="10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3" fontId="5" fillId="2" borderId="7" xfId="0" applyNumberFormat="1" applyFont="1" applyFill="1" applyBorder="1"/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1" fillId="17" borderId="0" xfId="0" applyNumberFormat="1" applyFont="1" applyFill="1"/>
    <xf numFmtId="3" fontId="0" fillId="12" borderId="0" xfId="0" applyNumberFormat="1" applyFill="1"/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0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49" xfId="0" applyBorder="1" applyAlignment="1">
      <alignment horizontal="right"/>
    </xf>
    <xf numFmtId="0" fontId="18" fillId="10" borderId="11" xfId="0" applyFont="1" applyFill="1" applyBorder="1"/>
    <xf numFmtId="1" fontId="1" fillId="10" borderId="3" xfId="0" applyNumberFormat="1" applyFont="1" applyFill="1" applyBorder="1"/>
    <xf numFmtId="3" fontId="0" fillId="10" borderId="4" xfId="0" applyNumberFormat="1" applyFill="1" applyBorder="1"/>
    <xf numFmtId="1" fontId="0" fillId="10" borderId="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11" xfId="0" applyNumberFormat="1" applyFill="1" applyBorder="1"/>
    <xf numFmtId="1" fontId="0" fillId="10" borderId="13" xfId="0" applyNumberForma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1" fillId="10" borderId="13" xfId="0" applyNumberFormat="1" applyFont="1" applyFill="1" applyBorder="1"/>
    <xf numFmtId="0" fontId="0" fillId="10" borderId="46" xfId="0" applyFill="1" applyBorder="1"/>
    <xf numFmtId="3" fontId="0" fillId="10" borderId="47" xfId="0" applyNumberFormat="1" applyFill="1" applyBorder="1"/>
    <xf numFmtId="0" fontId="0" fillId="10" borderId="47" xfId="0" applyFill="1" applyBorder="1"/>
    <xf numFmtId="3" fontId="1" fillId="10" borderId="10" xfId="0" applyNumberFormat="1" applyFont="1" applyFill="1" applyBorder="1" applyAlignment="1">
      <alignment horizontal="left"/>
    </xf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A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F2" sqref="F2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296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24"/>
  <sheetViews>
    <sheetView tabSelected="1" zoomScale="166" workbookViewId="0">
      <selection activeCell="I7" sqref="I7"/>
    </sheetView>
  </sheetViews>
  <sheetFormatPr defaultRowHeight="12.75" x14ac:dyDescent="0.2"/>
  <cols>
    <col min="1" max="1" width="55.85546875" customWidth="1"/>
    <col min="2" max="2" width="9.85546875" customWidth="1"/>
    <col min="3" max="3" width="16.140625" customWidth="1"/>
    <col min="4" max="4" width="7.42578125" customWidth="1"/>
    <col min="5" max="5" width="12.5703125" customWidth="1"/>
    <col min="6" max="6" width="10.42578125" customWidth="1"/>
    <col min="7" max="7" width="13.140625" customWidth="1"/>
    <col min="8" max="8" width="11" customWidth="1"/>
    <col min="10" max="13" width="0" hidden="1" customWidth="1"/>
  </cols>
  <sheetData>
    <row r="1" spans="1:12" ht="39" thickBot="1" x14ac:dyDescent="0.25">
      <c r="A1" s="243" t="s">
        <v>303</v>
      </c>
      <c r="B1" s="244" t="s">
        <v>1</v>
      </c>
      <c r="C1" s="244" t="s">
        <v>173</v>
      </c>
      <c r="D1" s="244" t="s">
        <v>45</v>
      </c>
      <c r="E1" s="244" t="s">
        <v>174</v>
      </c>
      <c r="F1" s="249" t="s">
        <v>270</v>
      </c>
      <c r="G1" s="181" t="s">
        <v>297</v>
      </c>
      <c r="H1" s="249" t="s">
        <v>298</v>
      </c>
    </row>
    <row r="2" spans="1:12" x14ac:dyDescent="0.2">
      <c r="A2" s="245" t="s">
        <v>281</v>
      </c>
      <c r="B2" s="259">
        <v>17000</v>
      </c>
      <c r="C2" s="250" t="s">
        <v>239</v>
      </c>
      <c r="D2" s="259">
        <v>2900</v>
      </c>
      <c r="E2" s="246">
        <v>80</v>
      </c>
      <c r="F2" s="268">
        <v>17000</v>
      </c>
      <c r="G2" s="123">
        <v>3230</v>
      </c>
      <c r="H2" s="268">
        <v>1500</v>
      </c>
    </row>
    <row r="3" spans="1:12" x14ac:dyDescent="0.2">
      <c r="A3" s="247" t="s">
        <v>275</v>
      </c>
      <c r="B3" s="260">
        <v>800</v>
      </c>
      <c r="C3" s="183" t="s">
        <v>94</v>
      </c>
      <c r="D3" s="260"/>
      <c r="E3" s="257">
        <v>100</v>
      </c>
      <c r="F3" s="269">
        <v>800</v>
      </c>
      <c r="G3" s="123">
        <v>30</v>
      </c>
      <c r="H3" s="269">
        <v>0</v>
      </c>
      <c r="J3" t="s">
        <v>300</v>
      </c>
      <c r="K3">
        <v>1453800</v>
      </c>
      <c r="L3" t="s">
        <v>307</v>
      </c>
    </row>
    <row r="4" spans="1:12" x14ac:dyDescent="0.2">
      <c r="A4" s="247" t="s">
        <v>276</v>
      </c>
      <c r="B4" s="260">
        <v>12600</v>
      </c>
      <c r="C4" s="251" t="s">
        <v>290</v>
      </c>
      <c r="D4" s="260">
        <v>9000</v>
      </c>
      <c r="E4" s="258" t="s">
        <v>294</v>
      </c>
      <c r="F4" s="269">
        <v>12600</v>
      </c>
      <c r="G4" s="123">
        <v>3900</v>
      </c>
      <c r="H4" s="269">
        <v>0</v>
      </c>
      <c r="J4" t="s">
        <v>302</v>
      </c>
      <c r="K4">
        <v>115100</v>
      </c>
      <c r="L4" t="s">
        <v>306</v>
      </c>
    </row>
    <row r="5" spans="1:12" x14ac:dyDescent="0.2">
      <c r="A5" s="254" t="s">
        <v>288</v>
      </c>
      <c r="B5" s="260">
        <v>500</v>
      </c>
      <c r="C5" s="183"/>
      <c r="D5" s="260"/>
      <c r="E5" s="241">
        <v>100</v>
      </c>
      <c r="F5" s="269">
        <v>500</v>
      </c>
      <c r="G5" s="123">
        <v>52</v>
      </c>
      <c r="H5" s="269">
        <v>0</v>
      </c>
      <c r="J5" t="s">
        <v>301</v>
      </c>
      <c r="K5">
        <v>483460</v>
      </c>
      <c r="L5" t="s">
        <v>305</v>
      </c>
    </row>
    <row r="6" spans="1:12" x14ac:dyDescent="0.2">
      <c r="A6" s="15" t="s">
        <v>277</v>
      </c>
      <c r="B6" s="126">
        <v>1000</v>
      </c>
      <c r="C6" s="240"/>
      <c r="D6" s="126"/>
      <c r="E6" s="242">
        <v>100</v>
      </c>
      <c r="F6" s="269">
        <v>1000</v>
      </c>
      <c r="G6" s="123">
        <v>0</v>
      </c>
      <c r="H6" s="269">
        <v>0</v>
      </c>
      <c r="K6">
        <f>SUM(K3:K5)</f>
        <v>2052360</v>
      </c>
    </row>
    <row r="7" spans="1:12" x14ac:dyDescent="0.2">
      <c r="A7" s="247" t="s">
        <v>284</v>
      </c>
      <c r="B7" s="192">
        <v>2400</v>
      </c>
      <c r="C7" s="288" t="s">
        <v>265</v>
      </c>
      <c r="D7" s="192">
        <v>400</v>
      </c>
      <c r="E7" s="184">
        <v>80</v>
      </c>
      <c r="F7" s="269">
        <v>2400</v>
      </c>
      <c r="G7" s="123">
        <v>34</v>
      </c>
      <c r="H7" s="269">
        <v>200</v>
      </c>
      <c r="I7" t="s">
        <v>299</v>
      </c>
    </row>
    <row r="8" spans="1:12" x14ac:dyDescent="0.2">
      <c r="A8" s="275" t="s">
        <v>242</v>
      </c>
      <c r="B8" s="189">
        <v>350</v>
      </c>
      <c r="C8" s="227"/>
      <c r="D8" s="189"/>
      <c r="E8" s="189">
        <v>100</v>
      </c>
      <c r="F8" s="269">
        <v>350</v>
      </c>
      <c r="G8" s="123">
        <v>0</v>
      </c>
      <c r="H8" s="269">
        <v>0</v>
      </c>
    </row>
    <row r="9" spans="1:12" x14ac:dyDescent="0.2">
      <c r="A9" s="263" t="s">
        <v>295</v>
      </c>
      <c r="B9" s="264">
        <v>2500</v>
      </c>
      <c r="C9" s="265" t="s">
        <v>291</v>
      </c>
      <c r="D9" s="264"/>
      <c r="E9" s="266"/>
      <c r="F9" s="270">
        <v>2500</v>
      </c>
      <c r="G9" s="123">
        <v>0</v>
      </c>
      <c r="H9" s="270">
        <v>-2000</v>
      </c>
    </row>
    <row r="10" spans="1:12" x14ac:dyDescent="0.2">
      <c r="A10" s="254" t="s">
        <v>293</v>
      </c>
      <c r="B10" s="260">
        <v>500</v>
      </c>
      <c r="C10" s="251" t="s">
        <v>292</v>
      </c>
      <c r="D10" s="260"/>
      <c r="E10" s="241">
        <v>100</v>
      </c>
      <c r="F10" s="269">
        <v>500</v>
      </c>
      <c r="G10" s="123">
        <v>0</v>
      </c>
      <c r="H10" s="269">
        <v>0</v>
      </c>
    </row>
    <row r="11" spans="1:12" x14ac:dyDescent="0.2">
      <c r="A11" s="276" t="s">
        <v>282</v>
      </c>
      <c r="B11" s="277">
        <v>1000</v>
      </c>
      <c r="C11" s="278"/>
      <c r="D11" s="277"/>
      <c r="E11" s="279">
        <v>100</v>
      </c>
      <c r="F11" s="271">
        <v>1000</v>
      </c>
      <c r="G11" s="123">
        <v>401</v>
      </c>
      <c r="H11" s="271">
        <v>0</v>
      </c>
    </row>
    <row r="12" spans="1:12" x14ac:dyDescent="0.2">
      <c r="A12" s="275" t="s">
        <v>280</v>
      </c>
      <c r="B12" s="189">
        <v>6300</v>
      </c>
      <c r="C12" s="227" t="s">
        <v>278</v>
      </c>
      <c r="D12" s="189"/>
      <c r="E12" s="189" t="s">
        <v>94</v>
      </c>
      <c r="F12" s="269">
        <v>6300</v>
      </c>
      <c r="G12" s="123">
        <v>36</v>
      </c>
      <c r="H12" s="269">
        <v>1100</v>
      </c>
    </row>
    <row r="13" spans="1:12" x14ac:dyDescent="0.2">
      <c r="A13" s="280" t="s">
        <v>250</v>
      </c>
      <c r="B13" s="260">
        <v>500</v>
      </c>
      <c r="C13" s="237" t="s">
        <v>189</v>
      </c>
      <c r="D13" s="260"/>
      <c r="E13" s="279" t="s">
        <v>94</v>
      </c>
      <c r="F13" s="272">
        <v>500</v>
      </c>
      <c r="G13" s="123">
        <v>276</v>
      </c>
      <c r="H13" s="272">
        <v>0</v>
      </c>
    </row>
    <row r="14" spans="1:12" x14ac:dyDescent="0.2">
      <c r="A14" s="275" t="s">
        <v>251</v>
      </c>
      <c r="B14" s="189">
        <v>1700</v>
      </c>
      <c r="C14" s="227" t="s">
        <v>304</v>
      </c>
      <c r="D14" s="189">
        <v>1157</v>
      </c>
      <c r="E14" s="189" t="s">
        <v>94</v>
      </c>
      <c r="F14" s="269">
        <v>1700</v>
      </c>
      <c r="G14" s="123">
        <v>134</v>
      </c>
      <c r="H14" s="269">
        <v>0</v>
      </c>
    </row>
    <row r="15" spans="1:12" x14ac:dyDescent="0.2">
      <c r="A15" s="280" t="s">
        <v>285</v>
      </c>
      <c r="B15" s="260">
        <v>2000</v>
      </c>
      <c r="C15" s="237" t="s">
        <v>279</v>
      </c>
      <c r="D15" s="260"/>
      <c r="E15" s="279" t="s">
        <v>94</v>
      </c>
      <c r="F15" s="272">
        <v>2000</v>
      </c>
      <c r="G15" s="123">
        <v>51</v>
      </c>
      <c r="H15" s="272">
        <v>0</v>
      </c>
    </row>
    <row r="16" spans="1:12" x14ac:dyDescent="0.2">
      <c r="A16" s="281" t="s">
        <v>286</v>
      </c>
      <c r="B16" s="282">
        <v>1500</v>
      </c>
      <c r="C16" s="283" t="s">
        <v>255</v>
      </c>
      <c r="D16" s="282"/>
      <c r="E16" s="279" t="s">
        <v>94</v>
      </c>
      <c r="F16" s="273">
        <v>1500</v>
      </c>
      <c r="G16" s="123">
        <v>0</v>
      </c>
      <c r="H16" s="273">
        <v>0</v>
      </c>
    </row>
    <row r="17" spans="1:8" x14ac:dyDescent="0.2">
      <c r="A17" s="284" t="s">
        <v>287</v>
      </c>
      <c r="B17" s="282">
        <v>1000</v>
      </c>
      <c r="C17" s="283"/>
      <c r="D17" s="282"/>
      <c r="E17" s="279"/>
      <c r="F17" s="273">
        <v>1000</v>
      </c>
      <c r="G17" s="123">
        <v>98</v>
      </c>
      <c r="H17" s="273">
        <v>0</v>
      </c>
    </row>
    <row r="18" spans="1:8" x14ac:dyDescent="0.2">
      <c r="A18" s="254" t="s">
        <v>289</v>
      </c>
      <c r="B18" s="260">
        <v>700</v>
      </c>
      <c r="C18" s="183" t="s">
        <v>257</v>
      </c>
      <c r="D18" s="260"/>
      <c r="E18" s="241" t="s">
        <v>94</v>
      </c>
      <c r="F18" s="269">
        <v>700</v>
      </c>
      <c r="G18" s="123">
        <v>464</v>
      </c>
      <c r="H18" s="269">
        <v>0</v>
      </c>
    </row>
    <row r="19" spans="1:8" ht="13.5" thickBot="1" x14ac:dyDescent="0.25">
      <c r="A19" s="285" t="s">
        <v>227</v>
      </c>
      <c r="B19" s="286">
        <v>300</v>
      </c>
      <c r="C19" s="287"/>
      <c r="D19" s="286"/>
      <c r="E19" s="287">
        <v>100</v>
      </c>
      <c r="F19" s="274">
        <v>300</v>
      </c>
      <c r="G19" s="123">
        <v>0</v>
      </c>
      <c r="H19" s="274">
        <v>-200</v>
      </c>
    </row>
    <row r="20" spans="1:8" ht="13.5" thickBot="1" x14ac:dyDescent="0.25">
      <c r="A20" s="6" t="s">
        <v>2</v>
      </c>
      <c r="B20" s="248">
        <f>SUM(B2:B19)</f>
        <v>52650</v>
      </c>
      <c r="C20" s="248"/>
      <c r="D20" s="248">
        <f>SUM(D2:D19)</f>
        <v>13457</v>
      </c>
      <c r="E20" s="248"/>
      <c r="F20" s="267">
        <f>SUM(F2:F19)</f>
        <v>52650</v>
      </c>
      <c r="G20" s="267">
        <f>SUM(G2:G19)</f>
        <v>8706</v>
      </c>
      <c r="H20" s="267">
        <f>SUM(H2:H19)</f>
        <v>600</v>
      </c>
    </row>
    <row r="21" spans="1:8" x14ac:dyDescent="0.2">
      <c r="A21" s="252" t="s">
        <v>283</v>
      </c>
      <c r="B21" s="261">
        <v>28000</v>
      </c>
      <c r="C21" s="255"/>
      <c r="D21" s="261"/>
      <c r="E21" s="255"/>
    </row>
    <row r="22" spans="1:8" ht="13.5" thickBot="1" x14ac:dyDescent="0.25">
      <c r="A22" s="253" t="s">
        <v>75</v>
      </c>
      <c r="B22" s="262">
        <f>B21-B20</f>
        <v>-24650</v>
      </c>
      <c r="C22" s="256"/>
      <c r="D22" s="262"/>
      <c r="E22" s="256"/>
    </row>
    <row r="23" spans="1:8" ht="13.5" thickBot="1" x14ac:dyDescent="0.25">
      <c r="B23" s="180"/>
      <c r="C23" t="s">
        <v>203</v>
      </c>
    </row>
    <row r="24" spans="1:8" ht="13.5" thickBot="1" x14ac:dyDescent="0.25">
      <c r="B24" s="234"/>
      <c r="C24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topLeftCell="A7"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starosta@hodslavice.cz</cp:lastModifiedBy>
  <cp:lastPrinted>2024-05-16T07:50:44Z</cp:lastPrinted>
  <dcterms:created xsi:type="dcterms:W3CDTF">2015-01-15T11:34:48Z</dcterms:created>
  <dcterms:modified xsi:type="dcterms:W3CDTF">2024-08-16T11:52:51Z</dcterms:modified>
</cp:coreProperties>
</file>